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115" windowHeight="8010" activeTab="2"/>
  </bookViews>
  <sheets>
    <sheet name="Культура розділ 1" sheetId="4" r:id="rId1"/>
    <sheet name="Культура Додаток 1" sheetId="1" r:id="rId2"/>
    <sheet name="Культура Додаток 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D16" i="2"/>
  <c r="D17"/>
  <c r="D15"/>
  <c r="C15"/>
  <c r="B15"/>
  <c r="G50" i="1"/>
  <c r="F50"/>
  <c r="G49"/>
  <c r="G51" s="1"/>
  <c r="F49"/>
  <c r="F51" l="1"/>
</calcChain>
</file>

<file path=xl/sharedStrings.xml><?xml version="1.0" encoding="utf-8"?>
<sst xmlns="http://schemas.openxmlformats.org/spreadsheetml/2006/main" count="233" uniqueCount="126">
  <si>
    <t>1. Забезпечення функціонування мережі закладів культури та естетичного виховання</t>
  </si>
  <si>
    <t>1.1.</t>
  </si>
  <si>
    <t>Будівництво, реконструкція, ремонт закладів культури та естетичного виховання, в тому числі проведення заходів з енергозбереження</t>
  </si>
  <si>
    <t>1.2.</t>
  </si>
  <si>
    <t>Покращення матеріально-технічної бази закладів культури та естетичного виховання</t>
  </si>
  <si>
    <t>Напрями діяльності та заходи програми</t>
  </si>
  <si>
    <t>№ п/п</t>
  </si>
  <si>
    <t>Термін виконання</t>
  </si>
  <si>
    <t>2019-2020</t>
  </si>
  <si>
    <t>Виконавці</t>
  </si>
  <si>
    <t>Кіцманська міська рада</t>
  </si>
  <si>
    <t>Джерела фінансування</t>
  </si>
  <si>
    <t>Орієнтовні обсяги фінансування (вартість),
тис грн</t>
  </si>
  <si>
    <t>2019 рік</t>
  </si>
  <si>
    <t>2020 рік</t>
  </si>
  <si>
    <t>Очікуваний результат</t>
  </si>
  <si>
    <t>2. Кадрове забезпечення, покращення умов праці та творчої діяльності працівників галузі</t>
  </si>
  <si>
    <t>2.1.</t>
  </si>
  <si>
    <t>Проведення профіорієнтаційної роботи щодо вступу обдарованих дітей та молоді у вищі навчальні заклади в галузі культури</t>
  </si>
  <si>
    <t>2.2.</t>
  </si>
  <si>
    <t>Підвищення кваліфікації працівників галузі культури</t>
  </si>
  <si>
    <t>3. Організація дозвілля населення і розвиток аматорського мистецтва</t>
  </si>
  <si>
    <t>Проведення творчих звітів та обмінних концертів художніх та аматорських колективів</t>
  </si>
  <si>
    <t>3.1.</t>
  </si>
  <si>
    <t>3.2.</t>
  </si>
  <si>
    <t>Сприяння участі аматорських колективів, обдарованих дітей та молоді у районних, обласних, всеукраїнських та міжнародних культурно-мистецьких заходах</t>
  </si>
  <si>
    <t>3.3.</t>
  </si>
  <si>
    <t>Організація та проведення фестивалів на території Кіцманської ОТГ</t>
  </si>
  <si>
    <t>3.4.</t>
  </si>
  <si>
    <t>Здійснення підтримки творчих ініціатив державних, громадських та релігійних установ, організацій у реалізації культурно-мистецьких проектів</t>
  </si>
  <si>
    <t>3.5.</t>
  </si>
  <si>
    <t>Організація та проведення державних та місцевих свят, важливих подій, ювілейних дат, професійних свят</t>
  </si>
  <si>
    <t>4. Збереження та популяризація матеріальної та нематеріальної спадщини</t>
  </si>
  <si>
    <t>4.1.</t>
  </si>
  <si>
    <t>Виготовлення аудіо- та відеопродуктів із записами обрядів, народних пісень, документальних фільмів</t>
  </si>
  <si>
    <t>4.2.</t>
  </si>
  <si>
    <t>Організація та проведення фольклорно-етнографічних експедицій</t>
  </si>
  <si>
    <t>4.3.</t>
  </si>
  <si>
    <t>Видання та перевидання краєзнавчої літератури та видання довідника-путівника громади</t>
  </si>
  <si>
    <t>4.4.</t>
  </si>
  <si>
    <t>Залучення дітей до навчання народним промислам, образотворчому мистецтву, грі на народних, духових та струнно-смичкових інструментах</t>
  </si>
  <si>
    <t>4.5.</t>
  </si>
  <si>
    <t>Виявлення та паспортизація пам’яток культурної та архітектурної спадщини, монумантального мистецтва, містобудування та архітектури, садово-паркового мистецтва, науки і техніки національного та місцевого значення, їх майнова оцінка</t>
  </si>
  <si>
    <t>4.6.</t>
  </si>
  <si>
    <t>Залучення інвестицій у діяльність щодо збереження, реставрації об’єктів культурної спадщини</t>
  </si>
  <si>
    <t>5. Забезпечення діяльності бібліотечних установ та книговидання</t>
  </si>
  <si>
    <t>5.1.</t>
  </si>
  <si>
    <t>Поповнення книжкових фондів бібліотек</t>
  </si>
  <si>
    <t>5.2.</t>
  </si>
  <si>
    <t>Забезпечення передплати періодичних видань</t>
  </si>
  <si>
    <t>5.3.</t>
  </si>
  <si>
    <t>Здійснення автоматизації бібліотечних процесів шляхом придбання та встановлення комп’ютерної техніки та спеціалізованого програмного забезпечення</t>
  </si>
  <si>
    <t>5.4.</t>
  </si>
  <si>
    <t>Проведення творчих зустрічей із письменниками, поетами та відомими особистостями в бібліотеці</t>
  </si>
  <si>
    <t>5.5.</t>
  </si>
  <si>
    <t>Закупівля творів, орієнтованих на людей (в т.ч. дітей) з інвалідністю та авторами, які є особи з інвалідністю</t>
  </si>
  <si>
    <t>5.6.</t>
  </si>
  <si>
    <t>Підтримка місцевих авторів для видавництва та популяризації їх творів</t>
  </si>
  <si>
    <t>6. Розвиток музейної справи</t>
  </si>
  <si>
    <t>6.1.</t>
  </si>
  <si>
    <t>Відкриття краєзнавчих музеїв в населених пунктах об’єднаної територіальної громади</t>
  </si>
  <si>
    <t>6.2.</t>
  </si>
  <si>
    <t>Придбання та виготовлення сучасного експозиційного та фондового обладнання</t>
  </si>
  <si>
    <t>Переведення обліку музейних фондів у електронний варіант</t>
  </si>
  <si>
    <t>6.3.</t>
  </si>
  <si>
    <t>Кіцманська міська рада, КЗ "Центр мистецтва, культури та дозвілля", клуби, будинки культури, школи естетичного виховання</t>
  </si>
  <si>
    <t>Кіцманська міська рада, КЗ "Центр мистецтва, культури та дозвілля"</t>
  </si>
  <si>
    <t>Кіцманська міська рада, КЗ "Центр мистецтва, культури та дозвілля", Учбово-методичний центр культури Буковини</t>
  </si>
  <si>
    <t>Кіцманська міська рада, КЗ "Центр мистецтва, культури та дозвілля", бібліотеки</t>
  </si>
  <si>
    <t xml:space="preserve">3.6. </t>
  </si>
  <si>
    <t>Бюджет ОТГ</t>
  </si>
  <si>
    <t>-</t>
  </si>
  <si>
    <t>Вкладень коштів не потребує</t>
  </si>
  <si>
    <t>Позабюджетні кошти</t>
  </si>
  <si>
    <t>Запровадження нових заходів, що відповідають потребам та інтересам громади для урізноманітнення діяльності закладів культури</t>
  </si>
  <si>
    <t>Додаток № 1</t>
  </si>
  <si>
    <t>Напрями діяльності та заходи</t>
  </si>
  <si>
    <t>до Програми розвитку культури на території Кіцманської міської об’єднаної територіальної громади на 2019-2020 роки</t>
  </si>
  <si>
    <t>Програми розвитку культури на території Кіцманської міської об’єднаної територіальної громади на 2019-2020 роки</t>
  </si>
  <si>
    <t>Покращення надання культурних послуг</t>
  </si>
  <si>
    <t>Підготовка кадрів у галузі культури</t>
  </si>
  <si>
    <t>Покращення роботи працівників кульутри</t>
  </si>
  <si>
    <t>Підвищення рівня масового відпочинку та культурно-просвітницької роботи</t>
  </si>
  <si>
    <t>Розвиток та популяризація національної культури</t>
  </si>
  <si>
    <t>Розвиток та популяризація національної культури, національних звичаїв та обрядів</t>
  </si>
  <si>
    <t>Збереження та відновлення об’єктів історико-архітектурної та культурної спадщини</t>
  </si>
  <si>
    <t>Збільшення відвідувачів бібліотек</t>
  </si>
  <si>
    <t>Популяризація місцевої літератури</t>
  </si>
  <si>
    <t>Збереження експонатів та історичних цінностей</t>
  </si>
  <si>
    <t>Секретар міської ради</t>
  </si>
  <si>
    <t>П.М.Чуприна</t>
  </si>
  <si>
    <t>Ініціатор розроблення програми</t>
  </si>
  <si>
    <t>Виконавчий комітет Кіцманської міської ради</t>
  </si>
  <si>
    <t>Дата, номер і назва розпорядчого документу про розроблення програми</t>
  </si>
  <si>
    <t>Розробник програми</t>
  </si>
  <si>
    <t>Співрозробники програми</t>
  </si>
  <si>
    <t>Відповідальний виконавець програми</t>
  </si>
  <si>
    <t>Учасники програми</t>
  </si>
  <si>
    <t>Термін реалізації програми</t>
  </si>
  <si>
    <t>2019-2020 роки</t>
  </si>
  <si>
    <t>Перелік місцевих бюджетів, які приймають участь у виконанні програми</t>
  </si>
  <si>
    <t>Міський бюджет</t>
  </si>
  <si>
    <t>Загальний обсяг фінансових ресурсів необхідних для реалізації програми, всього</t>
  </si>
  <si>
    <t>з них коштів міського бюджету</t>
  </si>
  <si>
    <t>Основні джерела фінансування програми</t>
  </si>
  <si>
    <t>Міський бюджет, позабюджетні кошти</t>
  </si>
  <si>
    <t>Розпорядження міського голови №153-р від 02.11.2018 року "Про формування проекту Програми економічного і соціального розвитку Кіцманської об’єднаної територіальної громади на 2019 рік"</t>
  </si>
  <si>
    <t>Ресурсне забезпечення</t>
  </si>
  <si>
    <t>Всього витрати на виконання Програми</t>
  </si>
  <si>
    <t>Обсяг коштів, які пропонуються залучити на виконання Програми</t>
  </si>
  <si>
    <t>Обсяг ресурсів – всього, в тому числі :</t>
  </si>
  <si>
    <t>Додаток № 2</t>
  </si>
  <si>
    <t>Разом</t>
  </si>
  <si>
    <t>1.1. Загальна характеристика Програми розвитку культури на території Кіцманської міської об’єднаної територіальної громади на 2019-2020 роки</t>
  </si>
  <si>
    <t>КЗ "Центр мистецтва, культури та дозвілля"</t>
  </si>
  <si>
    <t>Відділ культури, національностей та релігій виконавчого комітету Кіцманської міської ради</t>
  </si>
  <si>
    <t>Клуби, будинки культури, школи естетичного виховання, бібліотеки</t>
  </si>
  <si>
    <t>Кіцманська міська рада, КЗ "Центр мистецтва, культури та дозвілля", клуби, будинки культури, школи естетичного виховання, бібліотеки</t>
  </si>
  <si>
    <t>13950,0 тис грн</t>
  </si>
  <si>
    <t>11090,0 тис грн</t>
  </si>
  <si>
    <t>Додаток 1</t>
  </si>
  <si>
    <t xml:space="preserve">міської ради VII скликання </t>
  </si>
  <si>
    <t>Додаток 2</t>
  </si>
  <si>
    <t>Додаток 3</t>
  </si>
  <si>
    <t xml:space="preserve">до рішення XX сесії Кіцманської </t>
  </si>
  <si>
    <t>від 22.03. 2019 року № 82/3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</si>
</sst>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 wrapText="1"/>
    </xf>
    <xf numFmtId="164" fontId="1" fillId="0" borderId="4" xfId="0" applyNumberFormat="1" applyFont="1" applyBorder="1" applyAlignment="1">
      <alignment horizontal="center" vertical="top"/>
    </xf>
    <xf numFmtId="164" fontId="1" fillId="0" borderId="5" xfId="0" applyNumberFormat="1" applyFont="1" applyBorder="1" applyAlignment="1">
      <alignment horizontal="center" vertical="top"/>
    </xf>
    <xf numFmtId="164" fontId="1" fillId="0" borderId="6" xfId="0" applyNumberFormat="1" applyFont="1" applyBorder="1" applyAlignment="1">
      <alignment horizontal="center" vertical="top"/>
    </xf>
    <xf numFmtId="164" fontId="1" fillId="0" borderId="7" xfId="0" applyNumberFormat="1" applyFont="1" applyBorder="1" applyAlignment="1">
      <alignment horizontal="center" vertical="top"/>
    </xf>
    <xf numFmtId="164" fontId="1" fillId="0" borderId="7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wrapText="1"/>
    </xf>
    <xf numFmtId="164" fontId="1" fillId="0" borderId="4" xfId="0" applyNumberFormat="1" applyFont="1" applyBorder="1" applyAlignment="1">
      <alignment horizontal="center" vertical="top" wrapText="1"/>
    </xf>
    <xf numFmtId="164" fontId="1" fillId="0" borderId="5" xfId="0" applyNumberFormat="1" applyFont="1" applyBorder="1" applyAlignment="1">
      <alignment horizontal="center" vertical="top" wrapText="1"/>
    </xf>
    <xf numFmtId="164" fontId="1" fillId="0" borderId="0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164" fontId="1" fillId="0" borderId="6" xfId="0" applyNumberFormat="1" applyFont="1" applyBorder="1" applyAlignment="1">
      <alignment horizontal="center" vertical="top" wrapText="1"/>
    </xf>
    <xf numFmtId="164" fontId="1" fillId="0" borderId="2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/>
    </xf>
    <xf numFmtId="0" fontId="0" fillId="0" borderId="0" xfId="0" applyBorder="1"/>
    <xf numFmtId="164" fontId="2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right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164" fontId="1" fillId="0" borderId="4" xfId="0" applyNumberFormat="1" applyFont="1" applyBorder="1" applyAlignment="1">
      <alignment horizontal="center" vertical="top" wrapText="1"/>
    </xf>
    <xf numFmtId="164" fontId="1" fillId="0" borderId="5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 vertical="top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zoomScale="85" zoomScaleNormal="85" workbookViewId="0">
      <selection activeCell="C2" sqref="C2:D2"/>
    </sheetView>
  </sheetViews>
  <sheetFormatPr defaultRowHeight="15"/>
  <cols>
    <col min="1" max="1" width="3.85546875" style="22" bestFit="1" customWidth="1"/>
    <col min="2" max="2" width="35.5703125" customWidth="1"/>
    <col min="3" max="3" width="52.42578125" customWidth="1"/>
  </cols>
  <sheetData>
    <row r="1" spans="1:4">
      <c r="C1" s="46" t="s">
        <v>120</v>
      </c>
      <c r="D1" s="46"/>
    </row>
    <row r="2" spans="1:4">
      <c r="C2" s="47" t="s">
        <v>124</v>
      </c>
      <c r="D2" s="47"/>
    </row>
    <row r="3" spans="1:4">
      <c r="C3" s="47" t="s">
        <v>121</v>
      </c>
      <c r="D3" s="47"/>
    </row>
    <row r="4" spans="1:4">
      <c r="C4" s="47" t="s">
        <v>125</v>
      </c>
      <c r="D4" s="47"/>
    </row>
    <row r="5" spans="1:4">
      <c r="C5" s="41"/>
    </row>
    <row r="6" spans="1:4" ht="41.25" customHeight="1">
      <c r="A6" s="43" t="s">
        <v>113</v>
      </c>
      <c r="B6" s="43"/>
      <c r="C6" s="43"/>
    </row>
    <row r="7" spans="1:4" ht="18.75">
      <c r="A7" s="44"/>
      <c r="B7" s="44"/>
      <c r="C7" s="44"/>
    </row>
    <row r="8" spans="1:4" ht="37.5">
      <c r="A8" s="32">
        <v>1</v>
      </c>
      <c r="B8" s="33" t="s">
        <v>91</v>
      </c>
      <c r="C8" s="33" t="s">
        <v>92</v>
      </c>
    </row>
    <row r="9" spans="1:4" ht="94.5" customHeight="1">
      <c r="A9" s="32">
        <v>2</v>
      </c>
      <c r="B9" s="33" t="s">
        <v>93</v>
      </c>
      <c r="C9" s="33" t="s">
        <v>106</v>
      </c>
    </row>
    <row r="10" spans="1:4" ht="18.75" customHeight="1">
      <c r="A10" s="32">
        <v>3</v>
      </c>
      <c r="B10" s="33" t="s">
        <v>94</v>
      </c>
      <c r="C10" s="33" t="s">
        <v>114</v>
      </c>
    </row>
    <row r="11" spans="1:4" ht="37.5">
      <c r="A11" s="32">
        <v>4</v>
      </c>
      <c r="B11" s="33" t="s">
        <v>95</v>
      </c>
      <c r="C11" s="33" t="s">
        <v>116</v>
      </c>
    </row>
    <row r="12" spans="1:4" ht="56.25">
      <c r="A12" s="32">
        <v>5</v>
      </c>
      <c r="B12" s="33" t="s">
        <v>96</v>
      </c>
      <c r="C12" s="33" t="s">
        <v>115</v>
      </c>
    </row>
    <row r="13" spans="1:4" ht="75">
      <c r="A13" s="32">
        <v>6</v>
      </c>
      <c r="B13" s="33" t="s">
        <v>97</v>
      </c>
      <c r="C13" s="33" t="s">
        <v>117</v>
      </c>
    </row>
    <row r="14" spans="1:4" ht="18.75">
      <c r="A14" s="32">
        <v>7</v>
      </c>
      <c r="B14" s="33" t="s">
        <v>98</v>
      </c>
      <c r="C14" s="33" t="s">
        <v>99</v>
      </c>
    </row>
    <row r="15" spans="1:4" ht="56.25">
      <c r="A15" s="32">
        <v>8</v>
      </c>
      <c r="B15" s="33" t="s">
        <v>100</v>
      </c>
      <c r="C15" s="33" t="s">
        <v>101</v>
      </c>
    </row>
    <row r="16" spans="1:4" ht="56.25">
      <c r="A16" s="32">
        <v>9</v>
      </c>
      <c r="B16" s="33" t="s">
        <v>102</v>
      </c>
      <c r="C16" s="33" t="s">
        <v>118</v>
      </c>
    </row>
    <row r="17" spans="1:3" ht="26.25" customHeight="1">
      <c r="A17" s="32"/>
      <c r="B17" s="33" t="s">
        <v>103</v>
      </c>
      <c r="C17" s="33" t="s">
        <v>119</v>
      </c>
    </row>
    <row r="18" spans="1:3" ht="37.5">
      <c r="A18" s="32">
        <v>10</v>
      </c>
      <c r="B18" s="33" t="s">
        <v>104</v>
      </c>
      <c r="C18" s="33" t="s">
        <v>105</v>
      </c>
    </row>
    <row r="19" spans="1:3" ht="18.75">
      <c r="A19" s="31"/>
    </row>
    <row r="20" spans="1:3" ht="18.75">
      <c r="A20" s="31"/>
    </row>
    <row r="21" spans="1:3" ht="18.75">
      <c r="A21" s="45" t="s">
        <v>89</v>
      </c>
      <c r="B21" s="45"/>
      <c r="C21" s="40" t="s">
        <v>90</v>
      </c>
    </row>
  </sheetData>
  <mergeCells count="7">
    <mergeCell ref="A6:C6"/>
    <mergeCell ref="A7:C7"/>
    <mergeCell ref="A21:B21"/>
    <mergeCell ref="C1:D1"/>
    <mergeCell ref="C2:D2"/>
    <mergeCell ref="C3:D3"/>
    <mergeCell ref="C4:D4"/>
  </mergeCells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4"/>
  <sheetViews>
    <sheetView workbookViewId="0">
      <selection activeCell="I8" sqref="I8"/>
    </sheetView>
  </sheetViews>
  <sheetFormatPr defaultRowHeight="15"/>
  <cols>
    <col min="1" max="1" width="5.28515625" customWidth="1"/>
    <col min="2" max="2" width="44.5703125" customWidth="1"/>
    <col min="3" max="3" width="11.42578125" bestFit="1" customWidth="1"/>
    <col min="4" max="4" width="22" customWidth="1"/>
    <col min="5" max="5" width="15.140625" customWidth="1"/>
    <col min="6" max="7" width="12.28515625" customWidth="1"/>
    <col min="8" max="8" width="20.140625" customWidth="1"/>
  </cols>
  <sheetData>
    <row r="1" spans="1:10">
      <c r="G1" s="46" t="s">
        <v>122</v>
      </c>
      <c r="H1" s="46"/>
    </row>
    <row r="2" spans="1:10" ht="15" customHeight="1">
      <c r="G2" s="47" t="s">
        <v>124</v>
      </c>
      <c r="H2" s="47"/>
    </row>
    <row r="3" spans="1:10" ht="15" customHeight="1">
      <c r="G3" s="47" t="s">
        <v>121</v>
      </c>
      <c r="H3" s="47"/>
    </row>
    <row r="4" spans="1:10" ht="15" customHeight="1">
      <c r="G4" s="47" t="s">
        <v>125</v>
      </c>
      <c r="H4" s="47"/>
    </row>
    <row r="5" spans="1:10">
      <c r="G5" s="42"/>
      <c r="H5" s="42"/>
    </row>
    <row r="6" spans="1:10" ht="15.75">
      <c r="F6" s="64" t="s">
        <v>75</v>
      </c>
      <c r="G6" s="64"/>
      <c r="H6" s="64"/>
    </row>
    <row r="7" spans="1:10" ht="45.75" customHeight="1">
      <c r="F7" s="65" t="s">
        <v>77</v>
      </c>
      <c r="G7" s="65"/>
      <c r="H7" s="65"/>
    </row>
    <row r="8" spans="1:10" ht="15.75">
      <c r="F8" s="24"/>
      <c r="G8" s="24"/>
      <c r="H8" s="24"/>
    </row>
    <row r="9" spans="1:10" ht="15.75">
      <c r="A9" s="66" t="s">
        <v>76</v>
      </c>
      <c r="B9" s="66"/>
      <c r="C9" s="66"/>
      <c r="D9" s="66"/>
      <c r="E9" s="66"/>
      <c r="F9" s="66"/>
      <c r="G9" s="66"/>
      <c r="H9" s="66"/>
    </row>
    <row r="10" spans="1:10" ht="15.75">
      <c r="A10" s="66" t="s">
        <v>78</v>
      </c>
      <c r="B10" s="66"/>
      <c r="C10" s="66"/>
      <c r="D10" s="66"/>
      <c r="E10" s="66"/>
      <c r="F10" s="66"/>
      <c r="G10" s="66"/>
      <c r="H10" s="66"/>
    </row>
    <row r="12" spans="1:10" ht="48" customHeight="1">
      <c r="A12" s="50" t="s">
        <v>6</v>
      </c>
      <c r="B12" s="51" t="s">
        <v>5</v>
      </c>
      <c r="C12" s="50" t="s">
        <v>7</v>
      </c>
      <c r="D12" s="50" t="s">
        <v>9</v>
      </c>
      <c r="E12" s="50" t="s">
        <v>11</v>
      </c>
      <c r="F12" s="50" t="s">
        <v>12</v>
      </c>
      <c r="G12" s="50"/>
      <c r="H12" s="50" t="s">
        <v>15</v>
      </c>
    </row>
    <row r="13" spans="1:10" ht="15.75">
      <c r="A13" s="50"/>
      <c r="B13" s="51"/>
      <c r="C13" s="50"/>
      <c r="D13" s="50"/>
      <c r="E13" s="50"/>
      <c r="F13" s="3" t="s">
        <v>13</v>
      </c>
      <c r="G13" s="3" t="s">
        <v>14</v>
      </c>
      <c r="H13" s="50"/>
    </row>
    <row r="14" spans="1:10" ht="15.75">
      <c r="A14" s="48" t="s">
        <v>0</v>
      </c>
      <c r="B14" s="48"/>
      <c r="C14" s="48"/>
      <c r="D14" s="48"/>
      <c r="E14" s="48"/>
      <c r="F14" s="48"/>
      <c r="G14" s="48"/>
      <c r="H14" s="48"/>
      <c r="I14" s="2"/>
      <c r="J14" s="2"/>
    </row>
    <row r="15" spans="1:10" ht="63">
      <c r="A15" s="4" t="s">
        <v>1</v>
      </c>
      <c r="B15" s="4" t="s">
        <v>2</v>
      </c>
      <c r="C15" s="5" t="s">
        <v>8</v>
      </c>
      <c r="D15" s="6" t="s">
        <v>10</v>
      </c>
      <c r="E15" s="5" t="s">
        <v>70</v>
      </c>
      <c r="F15" s="7">
        <v>1500</v>
      </c>
      <c r="G15" s="7">
        <v>1500</v>
      </c>
      <c r="H15" s="6" t="s">
        <v>79</v>
      </c>
      <c r="I15" s="1"/>
      <c r="J15" s="1"/>
    </row>
    <row r="16" spans="1:10" ht="66.75" customHeight="1">
      <c r="A16" s="4" t="s">
        <v>3</v>
      </c>
      <c r="B16" s="4" t="s">
        <v>4</v>
      </c>
      <c r="C16" s="5" t="s">
        <v>8</v>
      </c>
      <c r="D16" s="6" t="s">
        <v>10</v>
      </c>
      <c r="E16" s="5" t="s">
        <v>70</v>
      </c>
      <c r="F16" s="7">
        <v>1500</v>
      </c>
      <c r="G16" s="7">
        <v>1500</v>
      </c>
      <c r="H16" s="6" t="s">
        <v>79</v>
      </c>
    </row>
    <row r="17" spans="1:8" ht="15.75">
      <c r="A17" s="48" t="s">
        <v>16</v>
      </c>
      <c r="B17" s="48"/>
      <c r="C17" s="48"/>
      <c r="D17" s="48"/>
      <c r="E17" s="48"/>
      <c r="F17" s="48"/>
      <c r="G17" s="48"/>
      <c r="H17" s="48"/>
    </row>
    <row r="18" spans="1:8" ht="110.25">
      <c r="A18" s="4" t="s">
        <v>17</v>
      </c>
      <c r="B18" s="4" t="s">
        <v>18</v>
      </c>
      <c r="C18" s="5" t="s">
        <v>8</v>
      </c>
      <c r="D18" s="6" t="s">
        <v>65</v>
      </c>
      <c r="E18" s="8" t="s">
        <v>71</v>
      </c>
      <c r="F18" s="60" t="s">
        <v>72</v>
      </c>
      <c r="G18" s="61"/>
      <c r="H18" s="6" t="s">
        <v>80</v>
      </c>
    </row>
    <row r="19" spans="1:8" ht="67.5" customHeight="1">
      <c r="A19" s="4" t="s">
        <v>19</v>
      </c>
      <c r="B19" s="4" t="s">
        <v>20</v>
      </c>
      <c r="C19" s="5" t="s">
        <v>8</v>
      </c>
      <c r="D19" s="6" t="s">
        <v>66</v>
      </c>
      <c r="E19" s="8" t="s">
        <v>71</v>
      </c>
      <c r="F19" s="60" t="s">
        <v>72</v>
      </c>
      <c r="G19" s="61"/>
      <c r="H19" s="6" t="s">
        <v>81</v>
      </c>
    </row>
    <row r="20" spans="1:8" ht="15.75">
      <c r="A20" s="48" t="s">
        <v>21</v>
      </c>
      <c r="B20" s="48"/>
      <c r="C20" s="48"/>
      <c r="D20" s="48"/>
      <c r="E20" s="49"/>
      <c r="F20" s="49"/>
      <c r="G20" s="49"/>
      <c r="H20" s="48"/>
    </row>
    <row r="21" spans="1:8" ht="78" customHeight="1">
      <c r="A21" s="56" t="s">
        <v>23</v>
      </c>
      <c r="B21" s="52" t="s">
        <v>22</v>
      </c>
      <c r="C21" s="54" t="s">
        <v>8</v>
      </c>
      <c r="D21" s="62" t="s">
        <v>65</v>
      </c>
      <c r="E21" s="13" t="s">
        <v>70</v>
      </c>
      <c r="F21" s="17">
        <v>10</v>
      </c>
      <c r="G21" s="15">
        <v>10</v>
      </c>
      <c r="H21" s="58" t="s">
        <v>82</v>
      </c>
    </row>
    <row r="22" spans="1:8" ht="31.5">
      <c r="A22" s="57"/>
      <c r="B22" s="53"/>
      <c r="C22" s="55"/>
      <c r="D22" s="63"/>
      <c r="E22" s="14" t="s">
        <v>73</v>
      </c>
      <c r="F22" s="18">
        <v>30</v>
      </c>
      <c r="G22" s="16">
        <v>30</v>
      </c>
      <c r="H22" s="59"/>
    </row>
    <row r="23" spans="1:8" ht="63">
      <c r="A23" s="4" t="s">
        <v>24</v>
      </c>
      <c r="B23" s="4" t="s">
        <v>25</v>
      </c>
      <c r="C23" s="5" t="s">
        <v>8</v>
      </c>
      <c r="D23" s="6" t="s">
        <v>66</v>
      </c>
      <c r="E23" s="5" t="s">
        <v>70</v>
      </c>
      <c r="F23" s="7">
        <v>500</v>
      </c>
      <c r="G23" s="7">
        <v>500</v>
      </c>
      <c r="H23" s="6" t="s">
        <v>83</v>
      </c>
    </row>
    <row r="24" spans="1:8" ht="78" customHeight="1">
      <c r="A24" s="4" t="s">
        <v>26</v>
      </c>
      <c r="B24" s="4" t="s">
        <v>27</v>
      </c>
      <c r="C24" s="5" t="s">
        <v>8</v>
      </c>
      <c r="D24" s="6" t="s">
        <v>66</v>
      </c>
      <c r="E24" s="5" t="s">
        <v>70</v>
      </c>
      <c r="F24" s="7">
        <v>500</v>
      </c>
      <c r="G24" s="7">
        <v>500</v>
      </c>
      <c r="H24" s="6" t="s">
        <v>82</v>
      </c>
    </row>
    <row r="25" spans="1:8" ht="63">
      <c r="A25" s="4" t="s">
        <v>28</v>
      </c>
      <c r="B25" s="4" t="s">
        <v>29</v>
      </c>
      <c r="C25" s="5" t="s">
        <v>8</v>
      </c>
      <c r="D25" s="6" t="s">
        <v>66</v>
      </c>
      <c r="E25" s="5" t="s">
        <v>70</v>
      </c>
      <c r="F25" s="7">
        <v>100</v>
      </c>
      <c r="G25" s="7">
        <v>100</v>
      </c>
      <c r="H25" s="6" t="s">
        <v>83</v>
      </c>
    </row>
    <row r="26" spans="1:8" ht="77.25" customHeight="1">
      <c r="A26" s="56" t="s">
        <v>30</v>
      </c>
      <c r="B26" s="52" t="s">
        <v>31</v>
      </c>
      <c r="C26" s="54" t="s">
        <v>8</v>
      </c>
      <c r="D26" s="56" t="s">
        <v>65</v>
      </c>
      <c r="E26" s="13" t="s">
        <v>70</v>
      </c>
      <c r="F26" s="17">
        <v>300</v>
      </c>
      <c r="G26" s="17">
        <v>300</v>
      </c>
      <c r="H26" s="58" t="s">
        <v>82</v>
      </c>
    </row>
    <row r="27" spans="1:8" ht="31.5">
      <c r="A27" s="57"/>
      <c r="B27" s="53"/>
      <c r="C27" s="55"/>
      <c r="D27" s="57"/>
      <c r="E27" s="14" t="s">
        <v>73</v>
      </c>
      <c r="F27" s="19">
        <v>50</v>
      </c>
      <c r="G27" s="19">
        <v>50</v>
      </c>
      <c r="H27" s="59"/>
    </row>
    <row r="28" spans="1:8" ht="110.25">
      <c r="A28" s="4" t="s">
        <v>69</v>
      </c>
      <c r="B28" s="4" t="s">
        <v>74</v>
      </c>
      <c r="C28" s="5" t="s">
        <v>8</v>
      </c>
      <c r="D28" s="6" t="s">
        <v>65</v>
      </c>
      <c r="E28" s="5" t="s">
        <v>70</v>
      </c>
      <c r="F28" s="18">
        <v>10</v>
      </c>
      <c r="G28" s="18">
        <v>10</v>
      </c>
      <c r="H28" s="6" t="s">
        <v>82</v>
      </c>
    </row>
    <row r="29" spans="1:8" ht="15.75">
      <c r="A29" s="48" t="s">
        <v>32</v>
      </c>
      <c r="B29" s="48"/>
      <c r="C29" s="48"/>
      <c r="D29" s="48"/>
      <c r="E29" s="48"/>
      <c r="F29" s="48"/>
      <c r="G29" s="48"/>
      <c r="H29" s="48"/>
    </row>
    <row r="30" spans="1:8" ht="28.5" customHeight="1">
      <c r="A30" s="56" t="s">
        <v>33</v>
      </c>
      <c r="B30" s="52" t="s">
        <v>34</v>
      </c>
      <c r="C30" s="54" t="s">
        <v>8</v>
      </c>
      <c r="D30" s="56" t="s">
        <v>66</v>
      </c>
      <c r="E30" s="13" t="s">
        <v>70</v>
      </c>
      <c r="F30" s="17">
        <v>50</v>
      </c>
      <c r="G30" s="17">
        <v>50</v>
      </c>
      <c r="H30" s="56" t="s">
        <v>84</v>
      </c>
    </row>
    <row r="31" spans="1:8" ht="66" customHeight="1">
      <c r="A31" s="57"/>
      <c r="B31" s="53"/>
      <c r="C31" s="55"/>
      <c r="D31" s="57"/>
      <c r="E31" s="14" t="s">
        <v>73</v>
      </c>
      <c r="F31" s="19">
        <v>200</v>
      </c>
      <c r="G31" s="19">
        <v>200</v>
      </c>
      <c r="H31" s="57"/>
    </row>
    <row r="32" spans="1:8" ht="105.75" customHeight="1">
      <c r="A32" s="20" t="s">
        <v>35</v>
      </c>
      <c r="B32" s="21" t="s">
        <v>36</v>
      </c>
      <c r="C32" s="11" t="s">
        <v>8</v>
      </c>
      <c r="D32" s="20" t="s">
        <v>67</v>
      </c>
      <c r="E32" s="14" t="s">
        <v>73</v>
      </c>
      <c r="F32" s="19">
        <v>150</v>
      </c>
      <c r="G32" s="19">
        <v>150</v>
      </c>
      <c r="H32" s="6" t="s">
        <v>84</v>
      </c>
    </row>
    <row r="33" spans="1:8" ht="94.5">
      <c r="A33" s="4" t="s">
        <v>37</v>
      </c>
      <c r="B33" s="4" t="s">
        <v>38</v>
      </c>
      <c r="C33" s="5" t="s">
        <v>8</v>
      </c>
      <c r="D33" s="6" t="s">
        <v>67</v>
      </c>
      <c r="E33" s="5" t="s">
        <v>70</v>
      </c>
      <c r="F33" s="19">
        <v>200</v>
      </c>
      <c r="G33" s="19">
        <v>200</v>
      </c>
      <c r="H33" s="6" t="s">
        <v>84</v>
      </c>
    </row>
    <row r="34" spans="1:8" ht="110.25">
      <c r="A34" s="4" t="s">
        <v>39</v>
      </c>
      <c r="B34" s="4" t="s">
        <v>40</v>
      </c>
      <c r="C34" s="5" t="s">
        <v>8</v>
      </c>
      <c r="D34" s="6" t="s">
        <v>65</v>
      </c>
      <c r="E34" s="5" t="s">
        <v>71</v>
      </c>
      <c r="F34" s="60" t="s">
        <v>72</v>
      </c>
      <c r="G34" s="61"/>
      <c r="H34" s="6" t="s">
        <v>84</v>
      </c>
    </row>
    <row r="35" spans="1:8" ht="111.75" customHeight="1">
      <c r="A35" s="4" t="s">
        <v>41</v>
      </c>
      <c r="B35" s="4" t="s">
        <v>42</v>
      </c>
      <c r="C35" s="5" t="s">
        <v>8</v>
      </c>
      <c r="D35" s="6" t="s">
        <v>66</v>
      </c>
      <c r="E35" s="5" t="s">
        <v>70</v>
      </c>
      <c r="F35" s="30">
        <v>50</v>
      </c>
      <c r="G35" s="28">
        <v>50</v>
      </c>
      <c r="H35" s="6" t="s">
        <v>85</v>
      </c>
    </row>
    <row r="36" spans="1:8" ht="33" customHeight="1">
      <c r="A36" s="56" t="s">
        <v>43</v>
      </c>
      <c r="B36" s="52" t="s">
        <v>44</v>
      </c>
      <c r="C36" s="54" t="s">
        <v>8</v>
      </c>
      <c r="D36" s="62" t="s">
        <v>66</v>
      </c>
      <c r="E36" s="11" t="s">
        <v>70</v>
      </c>
      <c r="F36" s="29">
        <v>100</v>
      </c>
      <c r="G36" s="25">
        <v>100</v>
      </c>
      <c r="H36" s="67" t="s">
        <v>85</v>
      </c>
    </row>
    <row r="37" spans="1:8" ht="59.25" customHeight="1">
      <c r="A37" s="57"/>
      <c r="B37" s="53"/>
      <c r="C37" s="55"/>
      <c r="D37" s="63"/>
      <c r="E37" s="12" t="s">
        <v>73</v>
      </c>
      <c r="F37" s="19">
        <v>1000</v>
      </c>
      <c r="G37" s="26">
        <v>1000</v>
      </c>
      <c r="H37" s="68"/>
    </row>
    <row r="38" spans="1:8" ht="15.75">
      <c r="A38" s="48" t="s">
        <v>45</v>
      </c>
      <c r="B38" s="48"/>
      <c r="C38" s="48"/>
      <c r="D38" s="48"/>
      <c r="E38" s="48"/>
      <c r="F38" s="48"/>
      <c r="G38" s="48"/>
      <c r="H38" s="48"/>
    </row>
    <row r="39" spans="1:8" ht="78.75">
      <c r="A39" s="4" t="s">
        <v>46</v>
      </c>
      <c r="B39" s="4" t="s">
        <v>47</v>
      </c>
      <c r="C39" s="5" t="s">
        <v>8</v>
      </c>
      <c r="D39" s="6" t="s">
        <v>68</v>
      </c>
      <c r="E39" s="5" t="s">
        <v>70</v>
      </c>
      <c r="F39" s="19">
        <v>150</v>
      </c>
      <c r="G39" s="19">
        <v>150</v>
      </c>
      <c r="H39" s="6" t="s">
        <v>86</v>
      </c>
    </row>
    <row r="40" spans="1:8" ht="78.75">
      <c r="A40" s="4" t="s">
        <v>48</v>
      </c>
      <c r="B40" s="4" t="s">
        <v>49</v>
      </c>
      <c r="C40" s="5" t="s">
        <v>8</v>
      </c>
      <c r="D40" s="6" t="s">
        <v>68</v>
      </c>
      <c r="E40" s="5" t="s">
        <v>70</v>
      </c>
      <c r="F40" s="19">
        <v>50</v>
      </c>
      <c r="G40" s="19">
        <v>50</v>
      </c>
      <c r="H40" s="6" t="s">
        <v>86</v>
      </c>
    </row>
    <row r="41" spans="1:8" ht="78.75">
      <c r="A41" s="4" t="s">
        <v>50</v>
      </c>
      <c r="B41" s="4" t="s">
        <v>51</v>
      </c>
      <c r="C41" s="5" t="s">
        <v>8</v>
      </c>
      <c r="D41" s="6" t="s">
        <v>68</v>
      </c>
      <c r="E41" s="5" t="s">
        <v>70</v>
      </c>
      <c r="F41" s="19">
        <v>200</v>
      </c>
      <c r="G41" s="19">
        <v>200</v>
      </c>
      <c r="H41" s="6" t="s">
        <v>86</v>
      </c>
    </row>
    <row r="42" spans="1:8" ht="78.75">
      <c r="A42" s="4" t="s">
        <v>52</v>
      </c>
      <c r="B42" s="4" t="s">
        <v>53</v>
      </c>
      <c r="C42" s="5" t="s">
        <v>8</v>
      </c>
      <c r="D42" s="6" t="s">
        <v>68</v>
      </c>
      <c r="E42" s="5" t="s">
        <v>71</v>
      </c>
      <c r="F42" s="60" t="s">
        <v>72</v>
      </c>
      <c r="G42" s="61"/>
      <c r="H42" s="6" t="s">
        <v>86</v>
      </c>
    </row>
    <row r="43" spans="1:8" ht="78.75">
      <c r="A43" s="4" t="s">
        <v>54</v>
      </c>
      <c r="B43" s="4" t="s">
        <v>55</v>
      </c>
      <c r="C43" s="5" t="s">
        <v>8</v>
      </c>
      <c r="D43" s="6" t="s">
        <v>68</v>
      </c>
      <c r="E43" s="5" t="s">
        <v>70</v>
      </c>
      <c r="F43" s="19">
        <v>100</v>
      </c>
      <c r="G43" s="19">
        <v>100</v>
      </c>
      <c r="H43" s="6" t="s">
        <v>86</v>
      </c>
    </row>
    <row r="44" spans="1:8" ht="78.75">
      <c r="A44" s="4" t="s">
        <v>56</v>
      </c>
      <c r="B44" s="4" t="s">
        <v>57</v>
      </c>
      <c r="C44" s="5" t="s">
        <v>8</v>
      </c>
      <c r="D44" s="6" t="s">
        <v>68</v>
      </c>
      <c r="E44" s="5" t="s">
        <v>70</v>
      </c>
      <c r="F44" s="19">
        <v>75</v>
      </c>
      <c r="G44" s="19">
        <v>75</v>
      </c>
      <c r="H44" s="6" t="s">
        <v>87</v>
      </c>
    </row>
    <row r="45" spans="1:8" ht="15.75">
      <c r="A45" s="48" t="s">
        <v>58</v>
      </c>
      <c r="B45" s="48"/>
      <c r="C45" s="48"/>
      <c r="D45" s="48"/>
      <c r="E45" s="48"/>
      <c r="F45" s="48"/>
      <c r="G45" s="48"/>
      <c r="H45" s="48"/>
    </row>
    <row r="46" spans="1:8" ht="63">
      <c r="A46" s="4" t="s">
        <v>59</v>
      </c>
      <c r="B46" s="4" t="s">
        <v>60</v>
      </c>
      <c r="C46" s="5" t="s">
        <v>8</v>
      </c>
      <c r="D46" s="6" t="s">
        <v>66</v>
      </c>
      <c r="E46" s="5" t="s">
        <v>70</v>
      </c>
      <c r="F46" s="19">
        <v>50</v>
      </c>
      <c r="G46" s="19">
        <v>50</v>
      </c>
      <c r="H46" s="6" t="s">
        <v>88</v>
      </c>
    </row>
    <row r="47" spans="1:8" ht="63">
      <c r="A47" s="4" t="s">
        <v>61</v>
      </c>
      <c r="B47" s="4" t="s">
        <v>62</v>
      </c>
      <c r="C47" s="5" t="s">
        <v>8</v>
      </c>
      <c r="D47" s="6" t="s">
        <v>66</v>
      </c>
      <c r="E47" s="5" t="s">
        <v>70</v>
      </c>
      <c r="F47" s="19">
        <v>100</v>
      </c>
      <c r="G47" s="19">
        <v>100</v>
      </c>
      <c r="H47" s="6" t="s">
        <v>88</v>
      </c>
    </row>
    <row r="48" spans="1:8" ht="63">
      <c r="A48" s="4" t="s">
        <v>64</v>
      </c>
      <c r="B48" s="4" t="s">
        <v>63</v>
      </c>
      <c r="C48" s="5" t="s">
        <v>8</v>
      </c>
      <c r="D48" s="6" t="s">
        <v>66</v>
      </c>
      <c r="E48" s="5" t="s">
        <v>71</v>
      </c>
      <c r="F48" s="60" t="s">
        <v>72</v>
      </c>
      <c r="G48" s="61"/>
      <c r="H48" s="6" t="s">
        <v>88</v>
      </c>
    </row>
    <row r="49" spans="1:8" ht="15.75">
      <c r="A49" s="36"/>
      <c r="B49" s="36"/>
      <c r="C49" s="9"/>
      <c r="D49" s="70" t="s">
        <v>70</v>
      </c>
      <c r="E49" s="70"/>
      <c r="F49" s="28">
        <f>F15+F16+F21+F23+F24+F25+F26+F28+F30+F33+F35+F36+F39+F40+F41+F43+F44+F46+F47</f>
        <v>5545</v>
      </c>
      <c r="G49" s="28">
        <f>G15+G16+G21+G23+G24+G25+G26+G28+G30+G33+G35+G36+G39+G40+G41+G43+G44+G46+G47</f>
        <v>5545</v>
      </c>
      <c r="H49" s="10"/>
    </row>
    <row r="50" spans="1:8" ht="15.75">
      <c r="A50" s="36"/>
      <c r="B50" s="36"/>
      <c r="C50" s="9"/>
      <c r="D50" s="70" t="s">
        <v>73</v>
      </c>
      <c r="E50" s="70"/>
      <c r="F50" s="28">
        <f>F22+F27+F31+F32+F37</f>
        <v>1430</v>
      </c>
      <c r="G50" s="28">
        <f>G22+G27+G31+G32+G37</f>
        <v>1430</v>
      </c>
      <c r="H50" s="10"/>
    </row>
    <row r="51" spans="1:8" ht="15.75">
      <c r="D51" s="71" t="s">
        <v>112</v>
      </c>
      <c r="E51" s="71"/>
      <c r="F51" s="39">
        <f>F49+F50</f>
        <v>6975</v>
      </c>
      <c r="G51" s="39">
        <f>G49+G50</f>
        <v>6975</v>
      </c>
    </row>
    <row r="52" spans="1:8" ht="15.75">
      <c r="D52" s="37"/>
      <c r="E52" s="37"/>
      <c r="F52" s="38"/>
      <c r="G52" s="38"/>
    </row>
    <row r="54" spans="1:8" ht="15.75">
      <c r="A54" s="66" t="s">
        <v>89</v>
      </c>
      <c r="B54" s="66"/>
      <c r="G54" s="69" t="s">
        <v>90</v>
      </c>
      <c r="H54" s="69"/>
    </row>
  </sheetData>
  <mergeCells count="51">
    <mergeCell ref="A26:A27"/>
    <mergeCell ref="A54:B54"/>
    <mergeCell ref="G54:H54"/>
    <mergeCell ref="D49:E49"/>
    <mergeCell ref="D50:E50"/>
    <mergeCell ref="D51:E51"/>
    <mergeCell ref="A21:A22"/>
    <mergeCell ref="B21:B22"/>
    <mergeCell ref="C21:C22"/>
    <mergeCell ref="D21:D22"/>
    <mergeCell ref="H21:H22"/>
    <mergeCell ref="A30:A31"/>
    <mergeCell ref="B30:B31"/>
    <mergeCell ref="F42:G42"/>
    <mergeCell ref="F48:G48"/>
    <mergeCell ref="F34:G34"/>
    <mergeCell ref="A36:A37"/>
    <mergeCell ref="B36:B37"/>
    <mergeCell ref="C36:C37"/>
    <mergeCell ref="D36:D37"/>
    <mergeCell ref="A38:H38"/>
    <mergeCell ref="A45:H45"/>
    <mergeCell ref="H36:H37"/>
    <mergeCell ref="C30:C31"/>
    <mergeCell ref="D30:D31"/>
    <mergeCell ref="H30:H31"/>
    <mergeCell ref="A20:H20"/>
    <mergeCell ref="A29:H29"/>
    <mergeCell ref="F12:G12"/>
    <mergeCell ref="A12:A13"/>
    <mergeCell ref="B12:B13"/>
    <mergeCell ref="C12:C13"/>
    <mergeCell ref="D12:D13"/>
    <mergeCell ref="E12:E13"/>
    <mergeCell ref="H12:H13"/>
    <mergeCell ref="A14:H14"/>
    <mergeCell ref="B26:B27"/>
    <mergeCell ref="C26:C27"/>
    <mergeCell ref="D26:D27"/>
    <mergeCell ref="H26:H27"/>
    <mergeCell ref="F18:G18"/>
    <mergeCell ref="F19:G19"/>
    <mergeCell ref="G1:H1"/>
    <mergeCell ref="G2:H2"/>
    <mergeCell ref="G3:H3"/>
    <mergeCell ref="G4:H4"/>
    <mergeCell ref="A17:H17"/>
    <mergeCell ref="F6:H6"/>
    <mergeCell ref="F7:H7"/>
    <mergeCell ref="A9:H9"/>
    <mergeCell ref="A10:H10"/>
  </mergeCells>
  <printOptions horizontalCentered="1"/>
  <pageMargins left="0.11811023622047245" right="0.11811023622047245" top="0.35433070866141736" bottom="0.35433070866141736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C1" sqref="C1:D4"/>
    </sheetView>
  </sheetViews>
  <sheetFormatPr defaultRowHeight="15"/>
  <cols>
    <col min="1" max="1" width="38" customWidth="1"/>
    <col min="2" max="2" width="16" customWidth="1"/>
    <col min="3" max="3" width="14.28515625" customWidth="1"/>
    <col min="4" max="4" width="20.28515625" customWidth="1"/>
  </cols>
  <sheetData>
    <row r="1" spans="1:4">
      <c r="C1" s="46" t="s">
        <v>123</v>
      </c>
      <c r="D1" s="46"/>
    </row>
    <row r="2" spans="1:4">
      <c r="C2" s="47" t="s">
        <v>124</v>
      </c>
      <c r="D2" s="47"/>
    </row>
    <row r="3" spans="1:4">
      <c r="C3" s="47" t="s">
        <v>121</v>
      </c>
      <c r="D3" s="47"/>
    </row>
    <row r="4" spans="1:4">
      <c r="C4" s="47" t="s">
        <v>125</v>
      </c>
      <c r="D4" s="47"/>
    </row>
    <row r="5" spans="1:4">
      <c r="C5" s="42"/>
      <c r="D5" s="42"/>
    </row>
    <row r="6" spans="1:4" ht="15.75">
      <c r="B6" s="23"/>
      <c r="C6" s="64" t="s">
        <v>111</v>
      </c>
      <c r="D6" s="64"/>
    </row>
    <row r="7" spans="1:4" ht="63" customHeight="1">
      <c r="B7" s="35"/>
      <c r="C7" s="65" t="s">
        <v>77</v>
      </c>
      <c r="D7" s="65"/>
    </row>
    <row r="8" spans="1:4" ht="29.25" customHeight="1">
      <c r="B8" s="35"/>
      <c r="C8" s="24"/>
      <c r="D8" s="24"/>
    </row>
    <row r="10" spans="1:4" ht="15.75">
      <c r="A10" s="73" t="s">
        <v>107</v>
      </c>
      <c r="B10" s="73"/>
      <c r="C10" s="73"/>
      <c r="D10" s="73"/>
    </row>
    <row r="11" spans="1:4" ht="33" customHeight="1">
      <c r="A11" s="73" t="s">
        <v>78</v>
      </c>
      <c r="B11" s="73"/>
      <c r="C11" s="73"/>
      <c r="D11" s="73"/>
    </row>
    <row r="13" spans="1:4" ht="47.25">
      <c r="A13" s="34" t="s">
        <v>109</v>
      </c>
      <c r="B13" s="34" t="s">
        <v>13</v>
      </c>
      <c r="C13" s="34" t="s">
        <v>14</v>
      </c>
      <c r="D13" s="34" t="s">
        <v>108</v>
      </c>
    </row>
    <row r="14" spans="1:4" ht="15.75">
      <c r="A14" s="6">
        <v>1</v>
      </c>
      <c r="B14" s="6">
        <v>2</v>
      </c>
      <c r="C14" s="6">
        <v>3</v>
      </c>
      <c r="D14" s="6">
        <v>4</v>
      </c>
    </row>
    <row r="15" spans="1:4" ht="31.5">
      <c r="A15" s="4" t="s">
        <v>110</v>
      </c>
      <c r="B15" s="28">
        <f>B16+B17</f>
        <v>6975</v>
      </c>
      <c r="C15" s="28">
        <f>C16+C17</f>
        <v>6975</v>
      </c>
      <c r="D15" s="28">
        <f>B15+C15</f>
        <v>13950</v>
      </c>
    </row>
    <row r="16" spans="1:4" ht="25.5" customHeight="1">
      <c r="A16" s="4" t="s">
        <v>101</v>
      </c>
      <c r="B16" s="28">
        <v>5545</v>
      </c>
      <c r="C16" s="28">
        <v>5545</v>
      </c>
      <c r="D16" s="28">
        <f t="shared" ref="D16:D17" si="0">B16+C16</f>
        <v>11090</v>
      </c>
    </row>
    <row r="17" spans="1:4" ht="31.5" customHeight="1">
      <c r="A17" s="4" t="s">
        <v>73</v>
      </c>
      <c r="B17" s="28">
        <v>1430</v>
      </c>
      <c r="C17" s="28">
        <v>1430</v>
      </c>
      <c r="D17" s="28">
        <f t="shared" si="0"/>
        <v>2860</v>
      </c>
    </row>
    <row r="18" spans="1:4" ht="31.5" customHeight="1">
      <c r="A18" s="36"/>
      <c r="B18" s="27"/>
      <c r="C18" s="27"/>
      <c r="D18" s="27"/>
    </row>
    <row r="20" spans="1:4" ht="15.75">
      <c r="A20" s="69" t="s">
        <v>89</v>
      </c>
      <c r="B20" s="69"/>
      <c r="C20" s="72" t="s">
        <v>90</v>
      </c>
      <c r="D20" s="72"/>
    </row>
  </sheetData>
  <mergeCells count="10">
    <mergeCell ref="A20:B20"/>
    <mergeCell ref="C20:D20"/>
    <mergeCell ref="A10:D10"/>
    <mergeCell ref="A11:D11"/>
    <mergeCell ref="C7:D7"/>
    <mergeCell ref="C6:D6"/>
    <mergeCell ref="C1:D1"/>
    <mergeCell ref="C2:D2"/>
    <mergeCell ref="C3:D3"/>
    <mergeCell ref="C4:D4"/>
  </mergeCells>
  <printOptions horizontalCentered="1"/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Культура розділ 1</vt:lpstr>
      <vt:lpstr>Культура Додаток 1</vt:lpstr>
      <vt:lpstr>Культура Додаток 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2019-03-25T10:52:30Z</cp:lastPrinted>
  <dcterms:created xsi:type="dcterms:W3CDTF">2019-02-28T14:14:07Z</dcterms:created>
  <dcterms:modified xsi:type="dcterms:W3CDTF">2019-03-25T10:52:42Z</dcterms:modified>
</cp:coreProperties>
</file>