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 activeTab="3"/>
  </bookViews>
  <sheets>
    <sheet name="спорт розділ 1" sheetId="4" r:id="rId1"/>
    <sheet name="спорт Додаток 1" sheetId="1" r:id="rId2"/>
    <sheet name="спорт Додаток 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C15" i="2"/>
  <c r="B15"/>
  <c r="D16"/>
  <c r="G65" i="1"/>
  <c r="F65"/>
  <c r="G64"/>
  <c r="F64"/>
  <c r="G63"/>
  <c r="G66" s="1"/>
  <c r="F63"/>
  <c r="F66" s="1"/>
  <c r="D17" i="2"/>
  <c r="D18"/>
  <c r="D15" l="1"/>
</calcChain>
</file>

<file path=xl/sharedStrings.xml><?xml version="1.0" encoding="utf-8"?>
<sst xmlns="http://schemas.openxmlformats.org/spreadsheetml/2006/main" count="265" uniqueCount="141">
  <si>
    <t>1.1.</t>
  </si>
  <si>
    <t>1.2.</t>
  </si>
  <si>
    <t>Напрями діяльності та заходи програми</t>
  </si>
  <si>
    <t>№ п/п</t>
  </si>
  <si>
    <t>Термін виконання</t>
  </si>
  <si>
    <t>2019-2020</t>
  </si>
  <si>
    <t>Виконавці</t>
  </si>
  <si>
    <t>Джерела фінансування</t>
  </si>
  <si>
    <t>Орієнтовні обсяги фінансування (вартість),
тис грн</t>
  </si>
  <si>
    <t>2019 рік</t>
  </si>
  <si>
    <t>2020 рік</t>
  </si>
  <si>
    <t>2.1.</t>
  </si>
  <si>
    <t>2.2.</t>
  </si>
  <si>
    <t>3.1.</t>
  </si>
  <si>
    <t>3.2.</t>
  </si>
  <si>
    <t>3.3.</t>
  </si>
  <si>
    <t>3.4.</t>
  </si>
  <si>
    <t>3.5.</t>
  </si>
  <si>
    <t>4.1.</t>
  </si>
  <si>
    <t>4.2.</t>
  </si>
  <si>
    <t>4.3.</t>
  </si>
  <si>
    <t>4.4.</t>
  </si>
  <si>
    <t>4.5.</t>
  </si>
  <si>
    <t>5.1.</t>
  </si>
  <si>
    <t>5.2.</t>
  </si>
  <si>
    <t>5.3.</t>
  </si>
  <si>
    <t>5.4.</t>
  </si>
  <si>
    <t>5.5.</t>
  </si>
  <si>
    <t>5.6.</t>
  </si>
  <si>
    <t>6.1.</t>
  </si>
  <si>
    <t>6.2.</t>
  </si>
  <si>
    <t>6.3.</t>
  </si>
  <si>
    <t xml:space="preserve">3.6. </t>
  </si>
  <si>
    <t>Вкладень коштів не потребує</t>
  </si>
  <si>
    <t>Позабюджетні кошти</t>
  </si>
  <si>
    <t>Додаток № 1</t>
  </si>
  <si>
    <t>Напрями діяльності та заходи</t>
  </si>
  <si>
    <t>Секретар міської ради</t>
  </si>
  <si>
    <t>П.М.Чуприна</t>
  </si>
  <si>
    <t>Ініціатор розроблення програми</t>
  </si>
  <si>
    <t>Виконавчий комітет Кіцманської міської ради</t>
  </si>
  <si>
    <t>Дата, номер і назва розпорядчого документу про розроблення програми</t>
  </si>
  <si>
    <t>Розробник програми</t>
  </si>
  <si>
    <t>Співрозробники програми</t>
  </si>
  <si>
    <t>Відповідальний виконавець програми</t>
  </si>
  <si>
    <t>Учасники програми</t>
  </si>
  <si>
    <t>Термін реалізації програми</t>
  </si>
  <si>
    <t>2019-2020 роки</t>
  </si>
  <si>
    <t>Перелік місцевих бюджетів, які приймають участь у виконанні програми</t>
  </si>
  <si>
    <t>Міський бюджет</t>
  </si>
  <si>
    <t>Загальний обсяг фінансових ресурсів необхідних для реалізації програми, всього</t>
  </si>
  <si>
    <t>з них коштів міського бюджету</t>
  </si>
  <si>
    <t>Основні джерела фінансування програми</t>
  </si>
  <si>
    <t>Розпорядження міського голови №153-р від 02.11.2018 року "Про формування проекту Програми економічного і соціального розвитку Кіцманської об’єднаної територіальної громади на 2019 рік"</t>
  </si>
  <si>
    <t>Ресурсне забезпечення</t>
  </si>
  <si>
    <t>Всього витрати на виконання Програми</t>
  </si>
  <si>
    <t>Обсяг коштів, які пропонуються залучити на виконання Програми</t>
  </si>
  <si>
    <t>Обсяг ресурсів – всього, в тому числі :</t>
  </si>
  <si>
    <t>Додаток № 2</t>
  </si>
  <si>
    <t>Разом</t>
  </si>
  <si>
    <t>1. Створення умов для забезпечення оптимальної рухової активності різних груп населення для зміцнення здоров’я з урахуванням інтересів, здібностей та індивідуальних особливостей кожного</t>
  </si>
  <si>
    <t>до Програми розвитку фізичної культури і спорту на території Кіцманської міської об’єднаної територіальної громади на 2019-2020 роки</t>
  </si>
  <si>
    <t xml:space="preserve">Програми розвитку розвитку фізичної культури і спорту на території Кіцманської міської об’єднаної територіальної громади </t>
  </si>
  <si>
    <t>на 2019-2020 роки</t>
  </si>
  <si>
    <t xml:space="preserve">Організація та проведення фізкультурно-оздоровчих та спортивних заходів для різних верств населення </t>
  </si>
  <si>
    <t xml:space="preserve">Забезпечення фізкультурно-оздоровчої діяльності дітей в закладах дошкільної та середньої освіти </t>
  </si>
  <si>
    <t>Проведення місячника з підготовки спортивних споруд до експлуатації в весняно – літній період</t>
  </si>
  <si>
    <t>1.3.</t>
  </si>
  <si>
    <t>Сприяння в наданні у користування на пільгових умовах спортивних споруд для проведення фізкультурно-оздоровчої та реабілітаційної роботи серед людей з інвалідністю і забезпечення доступу до них</t>
  </si>
  <si>
    <t xml:space="preserve">Проведення змагань серед дошкільнят, школярів, спартакіад серед учнів  та забезпечення участі команд об’єднаної територіальної громади у відповідних змаганнях районного, обласного та всеукраїнського рівня </t>
  </si>
  <si>
    <t>Організація та забезпечення навчання плаванню дітей та молоді Кіцманської об’єднаної територіальної громади</t>
  </si>
  <si>
    <t>2. Створення умов для підвищення ефективності фізичної підготовки у Збройних силах України, інших військових формуваннях, утворених відповідно до Законів України, та правоохоронних органах</t>
  </si>
  <si>
    <t>2.3.</t>
  </si>
  <si>
    <t>Створення умов для підвищення рівня фізичної підготовки молоді для проходження служби у Збройних силах України, інших військових формуваннях та проведення відповідних фізкультурно – спортивних заходів</t>
  </si>
  <si>
    <t xml:space="preserve">Проведення спартакіади допризовної молоді </t>
  </si>
  <si>
    <t>Забезпечення участі команд Кіцманської об’єднаної територіальної громади в районній та обласній спартакіаді допризовної молоді</t>
  </si>
  <si>
    <t>3. Популяризація здорового способу життя та подолання суспільної байдужості до здоров’я населення</t>
  </si>
  <si>
    <t>Проведення фізкультурно – масових, спортивних заходів, спортивних фестивалів та ярмарок, велодня та інші заходи спрямовані на популяризацію здорового способу життя</t>
  </si>
  <si>
    <t>Організація та проведення урочистих заходів з відзначення кращих спортсменів, тренерів, ветеранів спорту та інших працівників галузі, в тому числі Дня фізичної культури і спорту</t>
  </si>
  <si>
    <t>Висвітлення  позитивного впливу на здоров'я людини оптимальної рухової активності у засобах масової інформації та веб сайті міської ради</t>
  </si>
  <si>
    <t>Залучення видатних спортсменів, спортсменів з інвалідністю, ветеранів спорту до участі у масових фізкультурно-спортивних заходах з метою популяризації фізичної культури і спорту в громаді та пропаганди здорового способу життя</t>
  </si>
  <si>
    <t>Проведення міської спартикіади серед підприємств, установ, організацій, що здійснюють свою діяльність на території громади</t>
  </si>
  <si>
    <t>Забезпечення участі команди посадових осіб місцевого самоврядування та депутатів Кіцманської міської ради в районних і обласних заходах та змаганнях</t>
  </si>
  <si>
    <t>4. Забезпечення функціонування та удосконалення мережі закладів фізичної культури і спорту</t>
  </si>
  <si>
    <t>Забезпечення діяльності та розвитку дитячо-юнацької спортивної школи та МСК "Кіцмань"</t>
  </si>
  <si>
    <t>Проведення для вихованців міських ДЮСШ навчально - тренувальних зборів з олімпійських та неолімпійських видів спорту</t>
  </si>
  <si>
    <t>Придбання обладнання та інвентарю, спортивного одягу, взуття та аксесуарів загального і спеціального призначення для забезпечення сфери фізичної культури і спорту</t>
  </si>
  <si>
    <t>Проведення щорічних заходів, у тому числі за участю видатних спортсменів і тренерів для короткочасного навчання дітей основним елементам пріоритетних  видів спорту</t>
  </si>
  <si>
    <t>Проведення змагань (турнірів, матчевих зустрічей, спортивних ігор) з визнаних видів спорту в Україні серед спортсменів різних вікових груп, в т.ч. ветеранів, інших масових фізкультурно-оздоровчих та спортивних заходів</t>
  </si>
  <si>
    <t>2019-2019</t>
  </si>
  <si>
    <t>5. Підтримка та розвиток олімпійського, неолімпійського, паралімпійського та дефлімпійського руху</t>
  </si>
  <si>
    <t>Забезпечення підготовки та участі спортсменів ДЮСШ та МСК "Кіцмань" різних вікових груп у спортивних заходах районного, обласного, всеукраїнського та міжнародного рівня з олімпійських та  неолімпійських видів спорту</t>
  </si>
  <si>
    <t>Сприяння в розвитку співробітництва у сфері фізичної культури і спорту з іншими громадами та країнами</t>
  </si>
  <si>
    <t>Організація участі спортсменів громади в змаганнях за програмами співробітництва з іншими державами</t>
  </si>
  <si>
    <t>6. Розбудова спортивної інфраструктури, у тому числі будівництва та модернізації спортивних споруд</t>
  </si>
  <si>
    <t xml:space="preserve">Модернізація, реконструкція, капітальний ремонт, ремонт, проектування та будівництво закладів фізичної культури і спорту, спортивних споруд, басейнів, спортивних комплексів, рекреаційних зон та велосипедних доріжок </t>
  </si>
  <si>
    <t>Надання фінансової підтримки МСК "Кіцмань" та ДЮСШ  для проведення спортивних заходів і забезпечення харчування учасників змагань всіх рівнів</t>
  </si>
  <si>
    <t>Забезпечення оновлення спортивного інвентарю в закладах освіти</t>
  </si>
  <si>
    <t>Сприяння діяльності фізкультурно-оздоровчих, спортивних клубів та громадських організацій, що здійснюють свою діяльність на території Кіцманської ОТГ</t>
  </si>
  <si>
    <t>Забезпечення ДЮСШ та МСК "Кіцмань" необхідним обладнанням та інвентарем з урахуванням сучасних вимог до організації навчально-тренувального процесу</t>
  </si>
  <si>
    <t>Будівництво, реконструкція, капітальний ремонт футбольних полів зі штучним покриттям на території Кіцманської ОТГ</t>
  </si>
  <si>
    <t>Проведення конференцій, тематичних семінарів, навчань для працівників сфери фізичної культури і спорту</t>
  </si>
  <si>
    <t>Забезпечення участі працівників сфери фізичної культури і спорту у всеукраїнських зборах, нарадах та семінарах</t>
  </si>
  <si>
    <t>1.4.</t>
  </si>
  <si>
    <t>1.5.</t>
  </si>
  <si>
    <t>1.6.</t>
  </si>
  <si>
    <t>ДЮСШ, МСК "Кіцмань"</t>
  </si>
  <si>
    <t>Відділ освіти, молоді та спорту виконавчого комітету Кіцманської міської ради</t>
  </si>
  <si>
    <t>Структурні підрозділи виконавчого комітету Кіцманської міської ради, ДЮСШ, МСК "Кіцмань"</t>
  </si>
  <si>
    <t>Провідний спеціаліст з питань зв’язків з громадскістю та засобами масової інформації виконавчого комітету Кіцманської міської ради</t>
  </si>
  <si>
    <t>Відділ освіти, молоді та спорту виконавчого комітету Кіцманської міської ради, ДЮСШ, МСК "Кіцмань"</t>
  </si>
  <si>
    <t xml:space="preserve">Кіцманська міська рада </t>
  </si>
  <si>
    <t>Державний бюджет</t>
  </si>
  <si>
    <t>1.7.</t>
  </si>
  <si>
    <t>Утримання спортивних споруд та об’єктів комунальної власності</t>
  </si>
  <si>
    <t>Забезпечення участі команд об’єднаної територіальної громади у чемпіонатах та кубках всіх рівнів, в тому числі відкритих, спортивних іграх та інших змаганннях з олімпійських, паралімпійських, дефлімпійських та неолімпійських видів спорту серед спортсменів різних вікових груп, в т.ч. ветеранів</t>
  </si>
  <si>
    <t>Облаштування майданчиків для міні – футболу, багатофункціональних спортивних майданчиків із синтетичним покриттям, майданчиків з тренажерним обладнанням та футбольних полів на території закладів освіти</t>
  </si>
  <si>
    <t>Будівництво, реконструкція, капітальний ремонт дитячих та спортивних майданчиків на території Кіцманської ОТГ</t>
  </si>
  <si>
    <t>6.4.</t>
  </si>
  <si>
    <t>6.5.</t>
  </si>
  <si>
    <t>6.6.</t>
  </si>
  <si>
    <t>6.7.</t>
  </si>
  <si>
    <t>Забезпечення фінансування перепідготовки та підвищення кваліфікації кадрів  ДЮСШ та МСК "Кіцмань"</t>
  </si>
  <si>
    <t>1.1. Загальна характеристика Програми розвитку фізичної культури і спорту на території  Кіцманської міської об’єднаної територіальної громади на 2019-2020 роки</t>
  </si>
  <si>
    <t>Відділ будівництва та архітектури виконавчого комітету Кіцманської міської ради</t>
  </si>
  <si>
    <t>7. Надання якісних фізкультурно-спортивних послуг</t>
  </si>
  <si>
    <t>7.1.</t>
  </si>
  <si>
    <t>7.2.</t>
  </si>
  <si>
    <t>7.3.</t>
  </si>
  <si>
    <t>29050,0 тис грн</t>
  </si>
  <si>
    <t>15050,0 тис грн</t>
  </si>
  <si>
    <t>Міський бюджет, державний бюджет, позабюджетні кошти</t>
  </si>
  <si>
    <t>Відділ освіти, молоді та спорту виконавчого комітету Кіцманської міської ради, Відділ будівництва та архітектури виконавчого комітету Кіцманської міської ради, ДЮСШ, МСК "Кіцмань", заклади освіти, фізкультурно-оздоровчі, спортивні установи, організації</t>
  </si>
  <si>
    <t>Програми розвитку фізичної культури і спорту на території Кіцманської міської об’єднаної територіальної громади на 2019-2020 роки</t>
  </si>
  <si>
    <t>Проведення реконструкції, будівельних, монтажних та ремонтних робіт міського стадіону, освітлення, бігових доріжок, огорожі тощо</t>
  </si>
  <si>
    <t xml:space="preserve">міської ради VII скликання </t>
  </si>
  <si>
    <t>Додаток 18</t>
  </si>
  <si>
    <t>Додаток 19</t>
  </si>
  <si>
    <t>Додаток 20</t>
  </si>
  <si>
    <t xml:space="preserve">до рішення XX сесії Кіцманської </t>
  </si>
  <si>
    <t>від 22.03.2019 року №82/3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</si>
</sst>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/>
    </xf>
    <xf numFmtId="0" fontId="0" fillId="0" borderId="0" xfId="0" applyBorder="1"/>
    <xf numFmtId="164" fontId="2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6" fillId="0" borderId="0" xfId="0" applyFont="1"/>
    <xf numFmtId="0" fontId="6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zoomScale="85" zoomScaleNormal="85" workbookViewId="0">
      <selection activeCell="D12" sqref="D12"/>
    </sheetView>
  </sheetViews>
  <sheetFormatPr defaultRowHeight="15"/>
  <cols>
    <col min="1" max="1" width="3.85546875" style="10" bestFit="1" customWidth="1"/>
    <col min="2" max="2" width="34.85546875" customWidth="1"/>
    <col min="3" max="3" width="53.42578125" customWidth="1"/>
  </cols>
  <sheetData>
    <row r="1" spans="1:3">
      <c r="C1" s="27" t="s">
        <v>136</v>
      </c>
    </row>
    <row r="2" spans="1:3">
      <c r="C2" s="28" t="s">
        <v>139</v>
      </c>
    </row>
    <row r="3" spans="1:3">
      <c r="C3" s="28" t="s">
        <v>135</v>
      </c>
    </row>
    <row r="4" spans="1:3">
      <c r="C4" s="28" t="s">
        <v>140</v>
      </c>
    </row>
    <row r="6" spans="1:3" ht="56.25" customHeight="1">
      <c r="A6" s="29" t="s">
        <v>123</v>
      </c>
      <c r="B6" s="29"/>
      <c r="C6" s="29"/>
    </row>
    <row r="7" spans="1:3" ht="18.75">
      <c r="A7" s="30"/>
      <c r="B7" s="30"/>
      <c r="C7" s="30"/>
    </row>
    <row r="8" spans="1:3" ht="37.5">
      <c r="A8" s="16">
        <v>1</v>
      </c>
      <c r="B8" s="17" t="s">
        <v>39</v>
      </c>
      <c r="C8" s="17" t="s">
        <v>40</v>
      </c>
    </row>
    <row r="9" spans="1:3" ht="94.5" customHeight="1">
      <c r="A9" s="16">
        <v>2</v>
      </c>
      <c r="B9" s="17" t="s">
        <v>41</v>
      </c>
      <c r="C9" s="17" t="s">
        <v>53</v>
      </c>
    </row>
    <row r="10" spans="1:3" ht="40.5" customHeight="1">
      <c r="A10" s="16">
        <v>3</v>
      </c>
      <c r="B10" s="17" t="s">
        <v>42</v>
      </c>
      <c r="C10" s="17" t="s">
        <v>107</v>
      </c>
    </row>
    <row r="11" spans="1:3" ht="18.75">
      <c r="A11" s="16">
        <v>4</v>
      </c>
      <c r="B11" s="17" t="s">
        <v>43</v>
      </c>
      <c r="C11" s="17" t="s">
        <v>106</v>
      </c>
    </row>
    <row r="12" spans="1:3" ht="56.25">
      <c r="A12" s="16">
        <v>5</v>
      </c>
      <c r="B12" s="17" t="s">
        <v>44</v>
      </c>
      <c r="C12" s="17" t="s">
        <v>107</v>
      </c>
    </row>
    <row r="13" spans="1:3" ht="113.25" customHeight="1">
      <c r="A13" s="16">
        <v>6</v>
      </c>
      <c r="B13" s="17" t="s">
        <v>45</v>
      </c>
      <c r="C13" s="17" t="s">
        <v>132</v>
      </c>
    </row>
    <row r="14" spans="1:3" ht="18.75">
      <c r="A14" s="16">
        <v>7</v>
      </c>
      <c r="B14" s="17" t="s">
        <v>46</v>
      </c>
      <c r="C14" s="17" t="s">
        <v>47</v>
      </c>
    </row>
    <row r="15" spans="1:3" ht="56.25">
      <c r="A15" s="16">
        <v>8</v>
      </c>
      <c r="B15" s="17" t="s">
        <v>48</v>
      </c>
      <c r="C15" s="17" t="s">
        <v>49</v>
      </c>
    </row>
    <row r="16" spans="1:3" ht="56.25">
      <c r="A16" s="16">
        <v>9</v>
      </c>
      <c r="B16" s="17" t="s">
        <v>50</v>
      </c>
      <c r="C16" s="17" t="s">
        <v>129</v>
      </c>
    </row>
    <row r="17" spans="1:3" ht="26.25" customHeight="1">
      <c r="A17" s="16"/>
      <c r="B17" s="17" t="s">
        <v>51</v>
      </c>
      <c r="C17" s="17" t="s">
        <v>130</v>
      </c>
    </row>
    <row r="18" spans="1:3" ht="37.5">
      <c r="A18" s="16">
        <v>10</v>
      </c>
      <c r="B18" s="17" t="s">
        <v>52</v>
      </c>
      <c r="C18" s="17" t="s">
        <v>131</v>
      </c>
    </row>
    <row r="19" spans="1:3" ht="18.75">
      <c r="A19" s="15"/>
    </row>
    <row r="20" spans="1:3" ht="18.75">
      <c r="A20" s="31" t="s">
        <v>37</v>
      </c>
      <c r="B20" s="31"/>
      <c r="C20" s="24" t="s">
        <v>38</v>
      </c>
    </row>
  </sheetData>
  <mergeCells count="3">
    <mergeCell ref="A6:C6"/>
    <mergeCell ref="A7:C7"/>
    <mergeCell ref="A20:B20"/>
  </mergeCells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9"/>
  <sheetViews>
    <sheetView zoomScale="70" zoomScaleNormal="70" workbookViewId="0">
      <selection activeCell="F4" sqref="F4:G4"/>
    </sheetView>
  </sheetViews>
  <sheetFormatPr defaultRowHeight="15"/>
  <cols>
    <col min="1" max="1" width="5.28515625" style="10" customWidth="1"/>
    <col min="2" max="2" width="67" customWidth="1"/>
    <col min="3" max="3" width="11.42578125" bestFit="1" customWidth="1"/>
    <col min="4" max="4" width="35.140625" customWidth="1"/>
    <col min="5" max="5" width="15.140625" customWidth="1"/>
    <col min="6" max="7" width="12.28515625" customWidth="1"/>
  </cols>
  <sheetData>
    <row r="1" spans="1:9">
      <c r="F1" s="32" t="s">
        <v>137</v>
      </c>
      <c r="G1" s="32"/>
    </row>
    <row r="2" spans="1:9">
      <c r="F2" s="33" t="s">
        <v>139</v>
      </c>
      <c r="G2" s="33"/>
    </row>
    <row r="3" spans="1:9">
      <c r="F3" s="33" t="s">
        <v>135</v>
      </c>
      <c r="G3" s="33"/>
    </row>
    <row r="4" spans="1:9">
      <c r="F4" s="33" t="s">
        <v>140</v>
      </c>
      <c r="G4" s="33"/>
    </row>
    <row r="6" spans="1:9" ht="15.75">
      <c r="E6" s="47" t="s">
        <v>35</v>
      </c>
      <c r="F6" s="47"/>
      <c r="G6" s="47"/>
    </row>
    <row r="7" spans="1:9" ht="80.25" customHeight="1">
      <c r="E7" s="48" t="s">
        <v>61</v>
      </c>
      <c r="F7" s="48"/>
      <c r="G7" s="48"/>
    </row>
    <row r="8" spans="1:9" ht="15.75">
      <c r="F8" s="12"/>
      <c r="G8" s="12"/>
    </row>
    <row r="9" spans="1:9" ht="15.75">
      <c r="F9" s="12"/>
      <c r="G9" s="12"/>
    </row>
    <row r="10" spans="1:9" ht="15.75">
      <c r="A10" s="34" t="s">
        <v>36</v>
      </c>
      <c r="B10" s="34"/>
      <c r="C10" s="34"/>
      <c r="D10" s="34"/>
      <c r="E10" s="34"/>
      <c r="F10" s="34"/>
      <c r="G10" s="34"/>
    </row>
    <row r="11" spans="1:9" ht="15.75">
      <c r="A11" s="36" t="s">
        <v>62</v>
      </c>
      <c r="B11" s="36"/>
      <c r="C11" s="36"/>
      <c r="D11" s="36"/>
      <c r="E11" s="36"/>
      <c r="F11" s="36"/>
      <c r="G11" s="36"/>
    </row>
    <row r="12" spans="1:9" ht="15.75">
      <c r="A12" s="34" t="s">
        <v>63</v>
      </c>
      <c r="B12" s="34"/>
      <c r="C12" s="34"/>
      <c r="D12" s="34"/>
      <c r="E12" s="34"/>
      <c r="F12" s="34"/>
      <c r="G12" s="34"/>
    </row>
    <row r="14" spans="1:9" ht="48" customHeight="1">
      <c r="A14" s="39" t="s">
        <v>3</v>
      </c>
      <c r="B14" s="40" t="s">
        <v>2</v>
      </c>
      <c r="C14" s="39" t="s">
        <v>4</v>
      </c>
      <c r="D14" s="39" t="s">
        <v>6</v>
      </c>
      <c r="E14" s="39" t="s">
        <v>7</v>
      </c>
      <c r="F14" s="39" t="s">
        <v>8</v>
      </c>
      <c r="G14" s="39"/>
    </row>
    <row r="15" spans="1:9" ht="15.75">
      <c r="A15" s="39"/>
      <c r="B15" s="40"/>
      <c r="C15" s="39"/>
      <c r="D15" s="39"/>
      <c r="E15" s="39"/>
      <c r="F15" s="3" t="s">
        <v>9</v>
      </c>
      <c r="G15" s="3" t="s">
        <v>10</v>
      </c>
    </row>
    <row r="16" spans="1:9" ht="32.25" customHeight="1">
      <c r="A16" s="41" t="s">
        <v>60</v>
      </c>
      <c r="B16" s="35"/>
      <c r="C16" s="35"/>
      <c r="D16" s="35"/>
      <c r="E16" s="35"/>
      <c r="F16" s="35"/>
      <c r="G16" s="35"/>
      <c r="H16" s="2"/>
      <c r="I16" s="2"/>
    </row>
    <row r="17" spans="1:9" ht="31.5">
      <c r="A17" s="6" t="s">
        <v>0</v>
      </c>
      <c r="B17" s="4" t="s">
        <v>64</v>
      </c>
      <c r="C17" s="5" t="s">
        <v>5</v>
      </c>
      <c r="D17" s="6" t="s">
        <v>106</v>
      </c>
      <c r="E17" s="6" t="s">
        <v>49</v>
      </c>
      <c r="F17" s="7">
        <v>50</v>
      </c>
      <c r="G17" s="7">
        <v>50</v>
      </c>
      <c r="H17" s="1"/>
      <c r="I17" s="1"/>
    </row>
    <row r="18" spans="1:9" ht="47.25">
      <c r="A18" s="6" t="s">
        <v>1</v>
      </c>
      <c r="B18" s="4" t="s">
        <v>65</v>
      </c>
      <c r="C18" s="5" t="s">
        <v>5</v>
      </c>
      <c r="D18" s="6" t="s">
        <v>107</v>
      </c>
      <c r="E18" s="40" t="s">
        <v>33</v>
      </c>
      <c r="F18" s="40"/>
      <c r="G18" s="40"/>
    </row>
    <row r="19" spans="1:9" ht="63">
      <c r="A19" s="6" t="s">
        <v>67</v>
      </c>
      <c r="B19" s="4" t="s">
        <v>66</v>
      </c>
      <c r="C19" s="5" t="s">
        <v>5</v>
      </c>
      <c r="D19" s="6" t="s">
        <v>108</v>
      </c>
      <c r="E19" s="6" t="s">
        <v>49</v>
      </c>
      <c r="F19" s="7">
        <v>50</v>
      </c>
      <c r="G19" s="7">
        <v>50</v>
      </c>
    </row>
    <row r="20" spans="1:9" ht="63">
      <c r="A20" s="6" t="s">
        <v>103</v>
      </c>
      <c r="B20" s="4" t="s">
        <v>68</v>
      </c>
      <c r="C20" s="5" t="s">
        <v>5</v>
      </c>
      <c r="D20" s="6" t="s">
        <v>108</v>
      </c>
      <c r="E20" s="40" t="s">
        <v>33</v>
      </c>
      <c r="F20" s="40"/>
      <c r="G20" s="40"/>
    </row>
    <row r="21" spans="1:9" ht="63">
      <c r="A21" s="6" t="s">
        <v>104</v>
      </c>
      <c r="B21" s="4" t="s">
        <v>69</v>
      </c>
      <c r="C21" s="5" t="s">
        <v>5</v>
      </c>
      <c r="D21" s="6" t="s">
        <v>107</v>
      </c>
      <c r="E21" s="6" t="s">
        <v>49</v>
      </c>
      <c r="F21" s="7">
        <v>20</v>
      </c>
      <c r="G21" s="7">
        <v>20</v>
      </c>
    </row>
    <row r="22" spans="1:9" ht="47.25">
      <c r="A22" s="6" t="s">
        <v>105</v>
      </c>
      <c r="B22" s="4" t="s">
        <v>70</v>
      </c>
      <c r="C22" s="5" t="s">
        <v>5</v>
      </c>
      <c r="D22" s="6" t="s">
        <v>107</v>
      </c>
      <c r="E22" s="6" t="s">
        <v>49</v>
      </c>
      <c r="F22" s="7">
        <v>100</v>
      </c>
      <c r="G22" s="7">
        <v>100</v>
      </c>
    </row>
    <row r="23" spans="1:9" ht="63">
      <c r="A23" s="6" t="s">
        <v>113</v>
      </c>
      <c r="B23" s="4" t="s">
        <v>114</v>
      </c>
      <c r="C23" s="5" t="s">
        <v>5</v>
      </c>
      <c r="D23" s="6" t="s">
        <v>108</v>
      </c>
      <c r="E23" s="6" t="s">
        <v>49</v>
      </c>
      <c r="F23" s="7">
        <v>400</v>
      </c>
      <c r="G23" s="7">
        <v>400</v>
      </c>
    </row>
    <row r="24" spans="1:9" ht="33" customHeight="1">
      <c r="A24" s="41" t="s">
        <v>71</v>
      </c>
      <c r="B24" s="41"/>
      <c r="C24" s="41"/>
      <c r="D24" s="41"/>
      <c r="E24" s="41"/>
      <c r="F24" s="41"/>
      <c r="G24" s="41"/>
    </row>
    <row r="25" spans="1:9" ht="63">
      <c r="A25" s="6" t="s">
        <v>11</v>
      </c>
      <c r="B25" s="4" t="s">
        <v>73</v>
      </c>
      <c r="C25" s="5" t="s">
        <v>5</v>
      </c>
      <c r="D25" s="6" t="s">
        <v>107</v>
      </c>
      <c r="E25" s="40" t="s">
        <v>33</v>
      </c>
      <c r="F25" s="40"/>
      <c r="G25" s="40"/>
    </row>
    <row r="26" spans="1:9" ht="47.25">
      <c r="A26" s="6" t="s">
        <v>12</v>
      </c>
      <c r="B26" s="4" t="s">
        <v>74</v>
      </c>
      <c r="C26" s="5" t="s">
        <v>5</v>
      </c>
      <c r="D26" s="6" t="s">
        <v>107</v>
      </c>
      <c r="E26" s="6" t="s">
        <v>49</v>
      </c>
      <c r="F26" s="14">
        <v>5</v>
      </c>
      <c r="G26" s="14">
        <v>5</v>
      </c>
    </row>
    <row r="27" spans="1:9" ht="47.25">
      <c r="A27" s="6" t="s">
        <v>72</v>
      </c>
      <c r="B27" s="4" t="s">
        <v>75</v>
      </c>
      <c r="C27" s="5" t="s">
        <v>5</v>
      </c>
      <c r="D27" s="6" t="s">
        <v>107</v>
      </c>
      <c r="E27" s="6" t="s">
        <v>49</v>
      </c>
      <c r="F27" s="14">
        <v>5</v>
      </c>
      <c r="G27" s="14">
        <v>5</v>
      </c>
    </row>
    <row r="28" spans="1:9" ht="15.75">
      <c r="A28" s="35" t="s">
        <v>76</v>
      </c>
      <c r="B28" s="35"/>
      <c r="C28" s="35"/>
      <c r="D28" s="35"/>
      <c r="E28" s="35"/>
      <c r="F28" s="35"/>
      <c r="G28" s="35"/>
    </row>
    <row r="29" spans="1:9" ht="78.75">
      <c r="A29" s="6" t="s">
        <v>13</v>
      </c>
      <c r="B29" s="4" t="s">
        <v>79</v>
      </c>
      <c r="C29" s="5" t="s">
        <v>5</v>
      </c>
      <c r="D29" s="6" t="s">
        <v>109</v>
      </c>
      <c r="E29" s="6" t="s">
        <v>49</v>
      </c>
      <c r="F29" s="7">
        <v>5</v>
      </c>
      <c r="G29" s="7">
        <v>5</v>
      </c>
    </row>
    <row r="30" spans="1:9" ht="63">
      <c r="A30" s="6" t="s">
        <v>14</v>
      </c>
      <c r="B30" s="4" t="s">
        <v>80</v>
      </c>
      <c r="C30" s="5" t="s">
        <v>5</v>
      </c>
      <c r="D30" s="6" t="s">
        <v>107</v>
      </c>
      <c r="E30" s="40" t="s">
        <v>33</v>
      </c>
      <c r="F30" s="40"/>
      <c r="G30" s="40"/>
    </row>
    <row r="31" spans="1:9" ht="47.25">
      <c r="A31" s="6" t="s">
        <v>15</v>
      </c>
      <c r="B31" s="4" t="s">
        <v>77</v>
      </c>
      <c r="C31" s="5" t="s">
        <v>5</v>
      </c>
      <c r="D31" s="6" t="s">
        <v>107</v>
      </c>
      <c r="E31" s="6" t="s">
        <v>49</v>
      </c>
      <c r="F31" s="7">
        <v>20</v>
      </c>
      <c r="G31" s="7">
        <v>20</v>
      </c>
    </row>
    <row r="32" spans="1:9" ht="47.25">
      <c r="A32" s="6" t="s">
        <v>16</v>
      </c>
      <c r="B32" s="4" t="s">
        <v>81</v>
      </c>
      <c r="C32" s="5" t="s">
        <v>5</v>
      </c>
      <c r="D32" s="6" t="s">
        <v>107</v>
      </c>
      <c r="E32" s="6" t="s">
        <v>49</v>
      </c>
      <c r="F32" s="7">
        <v>5</v>
      </c>
      <c r="G32" s="7">
        <v>5</v>
      </c>
    </row>
    <row r="33" spans="1:7" ht="47.25">
      <c r="A33" s="6" t="s">
        <v>17</v>
      </c>
      <c r="B33" s="4" t="s">
        <v>82</v>
      </c>
      <c r="C33" s="5" t="s">
        <v>5</v>
      </c>
      <c r="D33" s="6" t="s">
        <v>107</v>
      </c>
      <c r="E33" s="6" t="s">
        <v>49</v>
      </c>
      <c r="F33" s="7">
        <v>5</v>
      </c>
      <c r="G33" s="7">
        <v>5</v>
      </c>
    </row>
    <row r="34" spans="1:7" ht="47.25">
      <c r="A34" s="6" t="s">
        <v>32</v>
      </c>
      <c r="B34" s="4" t="s">
        <v>78</v>
      </c>
      <c r="C34" s="5" t="s">
        <v>5</v>
      </c>
      <c r="D34" s="6" t="s">
        <v>107</v>
      </c>
      <c r="E34" s="6" t="s">
        <v>49</v>
      </c>
      <c r="F34" s="7">
        <v>10</v>
      </c>
      <c r="G34" s="7">
        <v>10</v>
      </c>
    </row>
    <row r="35" spans="1:7" ht="15.75">
      <c r="A35" s="35" t="s">
        <v>83</v>
      </c>
      <c r="B35" s="35"/>
      <c r="C35" s="35"/>
      <c r="D35" s="35"/>
      <c r="E35" s="35"/>
      <c r="F35" s="35"/>
      <c r="G35" s="35"/>
    </row>
    <row r="36" spans="1:7" ht="63">
      <c r="A36" s="6" t="s">
        <v>18</v>
      </c>
      <c r="B36" s="25" t="s">
        <v>84</v>
      </c>
      <c r="C36" s="5" t="s">
        <v>5</v>
      </c>
      <c r="D36" s="6" t="s">
        <v>110</v>
      </c>
      <c r="E36" s="6" t="s">
        <v>49</v>
      </c>
      <c r="F36" s="7">
        <v>700</v>
      </c>
      <c r="G36" s="7">
        <v>700</v>
      </c>
    </row>
    <row r="37" spans="1:7" ht="47.25">
      <c r="A37" s="6" t="s">
        <v>19</v>
      </c>
      <c r="B37" s="25" t="s">
        <v>98</v>
      </c>
      <c r="C37" s="5" t="s">
        <v>5</v>
      </c>
      <c r="D37" s="6" t="s">
        <v>107</v>
      </c>
      <c r="E37" s="6" t="s">
        <v>49</v>
      </c>
      <c r="F37" s="7">
        <v>50</v>
      </c>
      <c r="G37" s="7">
        <v>50</v>
      </c>
    </row>
    <row r="38" spans="1:7" ht="63">
      <c r="A38" s="6" t="s">
        <v>20</v>
      </c>
      <c r="B38" s="25" t="s">
        <v>85</v>
      </c>
      <c r="C38" s="5" t="s">
        <v>5</v>
      </c>
      <c r="D38" s="6" t="s">
        <v>110</v>
      </c>
      <c r="E38" s="6" t="s">
        <v>49</v>
      </c>
      <c r="F38" s="14">
        <v>30</v>
      </c>
      <c r="G38" s="14">
        <v>30</v>
      </c>
    </row>
    <row r="39" spans="1:7" ht="63">
      <c r="A39" s="6" t="s">
        <v>21</v>
      </c>
      <c r="B39" s="25" t="s">
        <v>86</v>
      </c>
      <c r="C39" s="5" t="s">
        <v>5</v>
      </c>
      <c r="D39" s="6" t="s">
        <v>110</v>
      </c>
      <c r="E39" s="6" t="s">
        <v>49</v>
      </c>
      <c r="F39" s="14">
        <v>100</v>
      </c>
      <c r="G39" s="14">
        <v>100</v>
      </c>
    </row>
    <row r="40" spans="1:7" ht="47.25">
      <c r="A40" s="6" t="s">
        <v>22</v>
      </c>
      <c r="B40" s="25" t="s">
        <v>87</v>
      </c>
      <c r="C40" s="5" t="s">
        <v>89</v>
      </c>
      <c r="D40" s="6" t="s">
        <v>107</v>
      </c>
      <c r="E40" s="6" t="s">
        <v>49</v>
      </c>
      <c r="F40" s="14">
        <v>10</v>
      </c>
      <c r="G40" s="14">
        <v>10</v>
      </c>
    </row>
    <row r="41" spans="1:7" ht="15.75">
      <c r="A41" s="35" t="s">
        <v>90</v>
      </c>
      <c r="B41" s="35"/>
      <c r="C41" s="35"/>
      <c r="D41" s="35"/>
      <c r="E41" s="35"/>
      <c r="F41" s="35"/>
      <c r="G41" s="35"/>
    </row>
    <row r="42" spans="1:7" ht="63">
      <c r="A42" s="6" t="s">
        <v>23</v>
      </c>
      <c r="B42" s="25" t="s">
        <v>91</v>
      </c>
      <c r="C42" s="5" t="s">
        <v>5</v>
      </c>
      <c r="D42" s="6" t="s">
        <v>106</v>
      </c>
      <c r="E42" s="6" t="s">
        <v>49</v>
      </c>
      <c r="F42" s="14">
        <v>500</v>
      </c>
      <c r="G42" s="14">
        <v>500</v>
      </c>
    </row>
    <row r="43" spans="1:7" ht="63">
      <c r="A43" s="6" t="s">
        <v>24</v>
      </c>
      <c r="B43" s="25" t="s">
        <v>92</v>
      </c>
      <c r="C43" s="5" t="s">
        <v>5</v>
      </c>
      <c r="D43" s="6" t="s">
        <v>110</v>
      </c>
      <c r="E43" s="40" t="s">
        <v>33</v>
      </c>
      <c r="F43" s="40"/>
      <c r="G43" s="40"/>
    </row>
    <row r="44" spans="1:7" ht="63">
      <c r="A44" s="6" t="s">
        <v>25</v>
      </c>
      <c r="B44" s="25" t="s">
        <v>93</v>
      </c>
      <c r="C44" s="5" t="s">
        <v>5</v>
      </c>
      <c r="D44" s="6" t="s">
        <v>110</v>
      </c>
      <c r="E44" s="6" t="s">
        <v>49</v>
      </c>
      <c r="F44" s="14">
        <v>50</v>
      </c>
      <c r="G44" s="14">
        <v>50</v>
      </c>
    </row>
    <row r="45" spans="1:7" ht="47.25">
      <c r="A45" s="6" t="s">
        <v>26</v>
      </c>
      <c r="B45" s="26" t="s">
        <v>96</v>
      </c>
      <c r="C45" s="5" t="s">
        <v>89</v>
      </c>
      <c r="D45" s="6" t="s">
        <v>111</v>
      </c>
      <c r="E45" s="6" t="s">
        <v>49</v>
      </c>
      <c r="F45" s="14">
        <v>500</v>
      </c>
      <c r="G45" s="14">
        <v>500</v>
      </c>
    </row>
    <row r="46" spans="1:7" ht="78.75">
      <c r="A46" s="6" t="s">
        <v>27</v>
      </c>
      <c r="B46" s="25" t="s">
        <v>115</v>
      </c>
      <c r="C46" s="5" t="s">
        <v>5</v>
      </c>
      <c r="D46" s="6" t="s">
        <v>110</v>
      </c>
      <c r="E46" s="6" t="s">
        <v>49</v>
      </c>
      <c r="F46" s="14">
        <v>200</v>
      </c>
      <c r="G46" s="14">
        <v>200</v>
      </c>
    </row>
    <row r="47" spans="1:7" ht="63">
      <c r="A47" s="6" t="s">
        <v>28</v>
      </c>
      <c r="B47" s="25" t="s">
        <v>88</v>
      </c>
      <c r="C47" s="5" t="s">
        <v>5</v>
      </c>
      <c r="D47" s="6" t="s">
        <v>110</v>
      </c>
      <c r="E47" s="6" t="s">
        <v>49</v>
      </c>
      <c r="F47" s="14">
        <v>100</v>
      </c>
      <c r="G47" s="14">
        <v>100</v>
      </c>
    </row>
    <row r="48" spans="1:7" ht="15.75">
      <c r="A48" s="35" t="s">
        <v>94</v>
      </c>
      <c r="B48" s="35"/>
      <c r="C48" s="35"/>
      <c r="D48" s="35"/>
      <c r="E48" s="35"/>
      <c r="F48" s="35"/>
      <c r="G48" s="35"/>
    </row>
    <row r="49" spans="1:7" ht="31.5">
      <c r="A49" s="46" t="s">
        <v>29</v>
      </c>
      <c r="B49" s="44" t="s">
        <v>95</v>
      </c>
      <c r="C49" s="45" t="s">
        <v>5</v>
      </c>
      <c r="D49" s="46" t="s">
        <v>124</v>
      </c>
      <c r="E49" s="6" t="s">
        <v>49</v>
      </c>
      <c r="F49" s="14">
        <v>1000</v>
      </c>
      <c r="G49" s="14">
        <v>1000</v>
      </c>
    </row>
    <row r="50" spans="1:7" ht="34.5" customHeight="1">
      <c r="A50" s="46"/>
      <c r="B50" s="44"/>
      <c r="C50" s="45"/>
      <c r="D50" s="46"/>
      <c r="E50" s="6" t="s">
        <v>112</v>
      </c>
      <c r="F50" s="14">
        <v>5000</v>
      </c>
      <c r="G50" s="14">
        <v>5000</v>
      </c>
    </row>
    <row r="51" spans="1:7" ht="47.25">
      <c r="A51" s="6" t="s">
        <v>30</v>
      </c>
      <c r="B51" s="25" t="s">
        <v>97</v>
      </c>
      <c r="C51" s="5" t="s">
        <v>5</v>
      </c>
      <c r="D51" s="6" t="s">
        <v>107</v>
      </c>
      <c r="E51" s="6" t="s">
        <v>49</v>
      </c>
      <c r="F51" s="14">
        <v>100</v>
      </c>
      <c r="G51" s="14">
        <v>100</v>
      </c>
    </row>
    <row r="52" spans="1:7" ht="63">
      <c r="A52" s="6" t="s">
        <v>31</v>
      </c>
      <c r="B52" s="25" t="s">
        <v>116</v>
      </c>
      <c r="C52" s="5" t="s">
        <v>5</v>
      </c>
      <c r="D52" s="6" t="s">
        <v>124</v>
      </c>
      <c r="E52" s="6" t="s">
        <v>49</v>
      </c>
      <c r="F52" s="14">
        <v>500</v>
      </c>
      <c r="G52" s="14">
        <v>500</v>
      </c>
    </row>
    <row r="53" spans="1:7" ht="31.5">
      <c r="A53" s="46" t="s">
        <v>118</v>
      </c>
      <c r="B53" s="44" t="s">
        <v>100</v>
      </c>
      <c r="C53" s="45" t="s">
        <v>5</v>
      </c>
      <c r="D53" s="46" t="s">
        <v>124</v>
      </c>
      <c r="E53" s="6" t="s">
        <v>49</v>
      </c>
      <c r="F53" s="14">
        <v>1500</v>
      </c>
      <c r="G53" s="14">
        <v>1500</v>
      </c>
    </row>
    <row r="54" spans="1:7" ht="31.5">
      <c r="A54" s="46"/>
      <c r="B54" s="44"/>
      <c r="C54" s="45"/>
      <c r="D54" s="46"/>
      <c r="E54" s="6" t="s">
        <v>112</v>
      </c>
      <c r="F54" s="14">
        <v>1500</v>
      </c>
      <c r="G54" s="14">
        <v>1500</v>
      </c>
    </row>
    <row r="55" spans="1:7" ht="47.25">
      <c r="A55" s="6" t="s">
        <v>119</v>
      </c>
      <c r="B55" s="25" t="s">
        <v>99</v>
      </c>
      <c r="C55" s="5" t="s">
        <v>5</v>
      </c>
      <c r="D55" s="6" t="s">
        <v>111</v>
      </c>
      <c r="E55" s="6" t="s">
        <v>49</v>
      </c>
      <c r="F55" s="14">
        <v>200</v>
      </c>
      <c r="G55" s="14">
        <v>200</v>
      </c>
    </row>
    <row r="56" spans="1:7" ht="31.5">
      <c r="A56" s="46" t="s">
        <v>120</v>
      </c>
      <c r="B56" s="44" t="s">
        <v>134</v>
      </c>
      <c r="C56" s="45" t="s">
        <v>5</v>
      </c>
      <c r="D56" s="46" t="s">
        <v>124</v>
      </c>
      <c r="E56" s="6" t="s">
        <v>49</v>
      </c>
      <c r="F56" s="14">
        <v>1000</v>
      </c>
      <c r="G56" s="14">
        <v>1000</v>
      </c>
    </row>
    <row r="57" spans="1:7" ht="31.5">
      <c r="A57" s="46"/>
      <c r="B57" s="44"/>
      <c r="C57" s="45"/>
      <c r="D57" s="46"/>
      <c r="E57" s="6" t="s">
        <v>34</v>
      </c>
      <c r="F57" s="14">
        <v>500</v>
      </c>
      <c r="G57" s="14">
        <v>500</v>
      </c>
    </row>
    <row r="58" spans="1:7" ht="60" customHeight="1">
      <c r="A58" s="6" t="s">
        <v>121</v>
      </c>
      <c r="B58" s="25" t="s">
        <v>117</v>
      </c>
      <c r="C58" s="5" t="s">
        <v>5</v>
      </c>
      <c r="D58" s="6" t="s">
        <v>124</v>
      </c>
      <c r="E58" s="6" t="s">
        <v>49</v>
      </c>
      <c r="F58" s="14">
        <v>300</v>
      </c>
      <c r="G58" s="14">
        <v>300</v>
      </c>
    </row>
    <row r="59" spans="1:7" ht="15.75">
      <c r="A59" s="35" t="s">
        <v>125</v>
      </c>
      <c r="B59" s="35"/>
      <c r="C59" s="35"/>
      <c r="D59" s="35"/>
      <c r="E59" s="35"/>
      <c r="F59" s="35"/>
      <c r="G59" s="35"/>
    </row>
    <row r="60" spans="1:7" ht="63">
      <c r="A60" s="6" t="s">
        <v>126</v>
      </c>
      <c r="B60" s="25" t="s">
        <v>122</v>
      </c>
      <c r="C60" s="5" t="s">
        <v>5</v>
      </c>
      <c r="D60" s="6" t="s">
        <v>110</v>
      </c>
      <c r="E60" s="6" t="s">
        <v>49</v>
      </c>
      <c r="F60" s="14">
        <v>5</v>
      </c>
      <c r="G60" s="14">
        <v>5</v>
      </c>
    </row>
    <row r="61" spans="1:7" ht="63">
      <c r="A61" s="6" t="s">
        <v>127</v>
      </c>
      <c r="B61" s="25" t="s">
        <v>101</v>
      </c>
      <c r="C61" s="5" t="s">
        <v>5</v>
      </c>
      <c r="D61" s="6" t="s">
        <v>110</v>
      </c>
      <c r="E61" s="40" t="s">
        <v>33</v>
      </c>
      <c r="F61" s="40"/>
      <c r="G61" s="40"/>
    </row>
    <row r="62" spans="1:7" ht="63">
      <c r="A62" s="6" t="s">
        <v>128</v>
      </c>
      <c r="B62" s="25" t="s">
        <v>102</v>
      </c>
      <c r="C62" s="5" t="s">
        <v>5</v>
      </c>
      <c r="D62" s="6" t="s">
        <v>110</v>
      </c>
      <c r="E62" s="6" t="s">
        <v>49</v>
      </c>
      <c r="F62" s="14">
        <v>5</v>
      </c>
      <c r="G62" s="14">
        <v>5</v>
      </c>
    </row>
    <row r="63" spans="1:7" ht="15.75">
      <c r="A63" s="9"/>
      <c r="B63" s="20"/>
      <c r="C63" s="8"/>
      <c r="D63" s="37" t="s">
        <v>49</v>
      </c>
      <c r="E63" s="37"/>
      <c r="F63" s="14">
        <f>F17+F19+F21++F22+F23+F26+F27+F29+F31+F32+F33+F34+F36+F37+F38+F39+F40+F42+F44+F45+F46+F47+F49+F51+F52+F53+F55+F56+F58+F60+F62</f>
        <v>7525</v>
      </c>
      <c r="G63" s="14">
        <f>G17+G19+G21++G22+G23+G26+G27+G29+G31+G32+G33+G34+G36+G37+G38+G39+G40+G42+G44+G45+G46+G47+G49+G51+G52+G53+G55+G56+G58+G60+G62</f>
        <v>7525</v>
      </c>
    </row>
    <row r="64" spans="1:7" ht="15.75">
      <c r="A64" s="9"/>
      <c r="B64" s="20"/>
      <c r="C64" s="8"/>
      <c r="D64" s="42" t="s">
        <v>112</v>
      </c>
      <c r="E64" s="43"/>
      <c r="F64" s="14">
        <f>F50+F54</f>
        <v>6500</v>
      </c>
      <c r="G64" s="14">
        <f>G50+G54</f>
        <v>6500</v>
      </c>
    </row>
    <row r="65" spans="1:7" ht="15.75">
      <c r="A65" s="9"/>
      <c r="B65" s="20"/>
      <c r="C65" s="8"/>
      <c r="D65" s="37" t="s">
        <v>34</v>
      </c>
      <c r="E65" s="37"/>
      <c r="F65" s="14">
        <f>F57</f>
        <v>500</v>
      </c>
      <c r="G65" s="14">
        <f>G57</f>
        <v>500</v>
      </c>
    </row>
    <row r="66" spans="1:7" ht="15.75">
      <c r="D66" s="38" t="s">
        <v>59</v>
      </c>
      <c r="E66" s="38"/>
      <c r="F66" s="23">
        <f>F63+F64+F65</f>
        <v>14525</v>
      </c>
      <c r="G66" s="23">
        <f>G63+G64+G65</f>
        <v>14525</v>
      </c>
    </row>
    <row r="67" spans="1:7" ht="15.75">
      <c r="D67" s="21"/>
      <c r="E67" s="21"/>
      <c r="F67" s="22"/>
      <c r="G67" s="22"/>
    </row>
    <row r="69" spans="1:7" ht="15.75">
      <c r="A69" s="34" t="s">
        <v>37</v>
      </c>
      <c r="B69" s="34"/>
      <c r="F69" s="34" t="s">
        <v>38</v>
      </c>
      <c r="G69" s="34"/>
    </row>
  </sheetData>
  <mergeCells count="46">
    <mergeCell ref="E6:G6"/>
    <mergeCell ref="E7:G7"/>
    <mergeCell ref="A56:A57"/>
    <mergeCell ref="C56:C57"/>
    <mergeCell ref="D56:D57"/>
    <mergeCell ref="A12:G12"/>
    <mergeCell ref="A49:A50"/>
    <mergeCell ref="B49:B50"/>
    <mergeCell ref="C49:C50"/>
    <mergeCell ref="D49:D50"/>
    <mergeCell ref="E18:G18"/>
    <mergeCell ref="E20:G20"/>
    <mergeCell ref="E25:G25"/>
    <mergeCell ref="E30:G30"/>
    <mergeCell ref="E43:G43"/>
    <mergeCell ref="A24:G24"/>
    <mergeCell ref="A16:G16"/>
    <mergeCell ref="E61:G61"/>
    <mergeCell ref="D64:E64"/>
    <mergeCell ref="B53:B54"/>
    <mergeCell ref="C53:C54"/>
    <mergeCell ref="D53:D54"/>
    <mergeCell ref="A59:G59"/>
    <mergeCell ref="B56:B57"/>
    <mergeCell ref="A53:A54"/>
    <mergeCell ref="A14:A15"/>
    <mergeCell ref="B14:B15"/>
    <mergeCell ref="C14:C15"/>
    <mergeCell ref="D14:D15"/>
    <mergeCell ref="E14:E15"/>
    <mergeCell ref="F1:G1"/>
    <mergeCell ref="F2:G2"/>
    <mergeCell ref="F3:G3"/>
    <mergeCell ref="F4:G4"/>
    <mergeCell ref="F69:G69"/>
    <mergeCell ref="A41:G41"/>
    <mergeCell ref="A48:G48"/>
    <mergeCell ref="A10:G10"/>
    <mergeCell ref="A11:G11"/>
    <mergeCell ref="A69:B69"/>
    <mergeCell ref="D63:E63"/>
    <mergeCell ref="D65:E65"/>
    <mergeCell ref="D66:E66"/>
    <mergeCell ref="A28:G28"/>
    <mergeCell ref="A35:G35"/>
    <mergeCell ref="F14:G14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activeCell="E6" sqref="E6"/>
    </sheetView>
  </sheetViews>
  <sheetFormatPr defaultRowHeight="15"/>
  <cols>
    <col min="1" max="1" width="38" customWidth="1"/>
    <col min="2" max="2" width="16" customWidth="1"/>
    <col min="3" max="3" width="14.28515625" customWidth="1"/>
    <col min="4" max="4" width="20.28515625" customWidth="1"/>
  </cols>
  <sheetData>
    <row r="1" spans="1:4">
      <c r="C1" s="32" t="s">
        <v>138</v>
      </c>
      <c r="D1" s="32"/>
    </row>
    <row r="2" spans="1:4">
      <c r="C2" s="33" t="s">
        <v>139</v>
      </c>
      <c r="D2" s="33"/>
    </row>
    <row r="3" spans="1:4">
      <c r="C3" s="33" t="s">
        <v>135</v>
      </c>
      <c r="D3" s="33"/>
    </row>
    <row r="4" spans="1:4">
      <c r="C4" s="33" t="s">
        <v>140</v>
      </c>
      <c r="D4" s="33"/>
    </row>
    <row r="6" spans="1:4" ht="15.75">
      <c r="B6" s="11"/>
      <c r="C6" s="47" t="s">
        <v>58</v>
      </c>
      <c r="D6" s="47"/>
    </row>
    <row r="7" spans="1:4" ht="81" customHeight="1">
      <c r="B7" s="19"/>
      <c r="C7" s="48" t="s">
        <v>61</v>
      </c>
      <c r="D7" s="48"/>
    </row>
    <row r="8" spans="1:4" ht="15.75">
      <c r="B8" s="19"/>
      <c r="C8" s="12"/>
      <c r="D8" s="12"/>
    </row>
    <row r="10" spans="1:4" ht="15.75">
      <c r="A10" s="51" t="s">
        <v>54</v>
      </c>
      <c r="B10" s="51"/>
      <c r="C10" s="51"/>
      <c r="D10" s="51"/>
    </row>
    <row r="11" spans="1:4" ht="33" customHeight="1">
      <c r="A11" s="51" t="s">
        <v>133</v>
      </c>
      <c r="B11" s="51"/>
      <c r="C11" s="51"/>
      <c r="D11" s="51"/>
    </row>
    <row r="13" spans="1:4" ht="47.25">
      <c r="A13" s="18" t="s">
        <v>56</v>
      </c>
      <c r="B13" s="18" t="s">
        <v>9</v>
      </c>
      <c r="C13" s="18" t="s">
        <v>10</v>
      </c>
      <c r="D13" s="18" t="s">
        <v>55</v>
      </c>
    </row>
    <row r="14" spans="1:4" ht="15.75">
      <c r="A14" s="6">
        <v>1</v>
      </c>
      <c r="B14" s="6">
        <v>2</v>
      </c>
      <c r="C14" s="6">
        <v>3</v>
      </c>
      <c r="D14" s="6">
        <v>4</v>
      </c>
    </row>
    <row r="15" spans="1:4" ht="31.5">
      <c r="A15" s="4" t="s">
        <v>57</v>
      </c>
      <c r="B15" s="14">
        <f>B16+B17+B18</f>
        <v>14525</v>
      </c>
      <c r="C15" s="14">
        <f>C16+C17+C18</f>
        <v>14525</v>
      </c>
      <c r="D15" s="14">
        <f>B15+C15</f>
        <v>29050</v>
      </c>
    </row>
    <row r="16" spans="1:4" ht="15.75">
      <c r="A16" s="4" t="s">
        <v>112</v>
      </c>
      <c r="B16" s="14">
        <v>6500</v>
      </c>
      <c r="C16" s="14">
        <v>6500</v>
      </c>
      <c r="D16" s="14">
        <f t="shared" ref="D16:D18" si="0">B16+C16</f>
        <v>13000</v>
      </c>
    </row>
    <row r="17" spans="1:4" ht="25.5" customHeight="1">
      <c r="A17" s="4" t="s">
        <v>49</v>
      </c>
      <c r="B17" s="14">
        <v>7525</v>
      </c>
      <c r="C17" s="14">
        <v>7525</v>
      </c>
      <c r="D17" s="14">
        <f t="shared" si="0"/>
        <v>15050</v>
      </c>
    </row>
    <row r="18" spans="1:4" ht="31.5" customHeight="1">
      <c r="A18" s="4" t="s">
        <v>34</v>
      </c>
      <c r="B18" s="14">
        <v>500</v>
      </c>
      <c r="C18" s="14">
        <v>500</v>
      </c>
      <c r="D18" s="14">
        <f t="shared" si="0"/>
        <v>1000</v>
      </c>
    </row>
    <row r="19" spans="1:4" ht="31.5" customHeight="1">
      <c r="A19" s="20"/>
      <c r="B19" s="13"/>
      <c r="C19" s="13"/>
      <c r="D19" s="13"/>
    </row>
    <row r="21" spans="1:4" ht="15.75">
      <c r="A21" s="49" t="s">
        <v>37</v>
      </c>
      <c r="B21" s="49"/>
      <c r="C21" s="50" t="s">
        <v>38</v>
      </c>
      <c r="D21" s="50"/>
    </row>
  </sheetData>
  <mergeCells count="10">
    <mergeCell ref="A21:B21"/>
    <mergeCell ref="C21:D21"/>
    <mergeCell ref="A10:D10"/>
    <mergeCell ref="A11:D11"/>
    <mergeCell ref="C7:D7"/>
    <mergeCell ref="C1:D1"/>
    <mergeCell ref="C2:D2"/>
    <mergeCell ref="C3:D3"/>
    <mergeCell ref="C4:D4"/>
    <mergeCell ref="C6:D6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спорт розділ 1</vt:lpstr>
      <vt:lpstr>спорт Додаток 1</vt:lpstr>
      <vt:lpstr>спорт Додаток 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2019-03-25T12:36:26Z</cp:lastPrinted>
  <dcterms:created xsi:type="dcterms:W3CDTF">2019-02-28T14:14:07Z</dcterms:created>
  <dcterms:modified xsi:type="dcterms:W3CDTF">2019-03-25T12:36:30Z</dcterms:modified>
</cp:coreProperties>
</file>