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S51" i="2"/>
  <c r="AS50" i="2"/>
  <c r="AS49" i="2"/>
</calcChain>
</file>

<file path=xl/sharedStrings.xml><?xml version="1.0" encoding="utf-8"?>
<sst xmlns="http://schemas.openxmlformats.org/spreadsheetml/2006/main" count="159" uniqueCount="114">
  <si>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</si>
  <si>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</si>
  <si>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</si>
  <si>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</si>
  <si>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</si>
  <si>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</si>
  <si>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</si>
  <si>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</si>
  <si>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</si>
  <si>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</si>
  <si>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</si>
  <si>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</si>
  <si>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</si>
  <si>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</si>
  <si>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</si>
  <si>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</si>
  <si>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</si>
  <si>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</si>
  <si>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</si>
  <si>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</si>
  <si>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</si>
  <si>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</si>
  <si>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</si>
  <si>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</si>
  <si>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</si>
  <si>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</si>
  <si>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</si>
  <si>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</si>
  <si>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</si>
  <si>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</si>
  <si>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</si>
  <si>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</si>
  <si>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</si>
  <si>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</si>
  <si>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</si>
  <si>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</si>
  <si>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</si>
  <si>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</si>
  <si>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</si>
  <si>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</si>
  <si>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</si>
  <si>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</si>
  <si>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</si>
  <si>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</si>
  <si>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</si>
  <si>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</si>
  <si>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</si>
  <si>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</si>
  <si>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</si>
  <si>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</si>
  <si>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</si>
  <si>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</si>
  <si>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</si>
  <si>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</si>
  <si>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</si>
  <si>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</si>
  <si>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</si>
  <si>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</si>
  <si>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</si>
  <si>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</si>
  <si>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</si>
  <si>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</si>
  <si>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</si>
  <si>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</si>
  <si>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</si>
  <si>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</si>
  <si>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</si>
  <si>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придбання обладнання і предметів довгострокового користування</t>
  </si>
  <si>
    <t>УСЬОГО</t>
  </si>
  <si>
    <t>затрат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</si>
  <si>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</si>
  <si>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</si>
  <si>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</si>
  <si>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</si>
  <si>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</si>
  <si>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</si>
  <si>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</si>
  <si>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</si>
  <si>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видатків на проектно - кошторисну документацію</t>
  </si>
  <si>
    <t>грн.</t>
  </si>
  <si>
    <t>обсяг видатків на придбання основних засобів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</si>
  <si>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</si>
  <si>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</si>
  <si>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</si>
  <si>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</si>
  <si>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одиниць придбаного обладнання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</si>
  <si>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</si>
  <si>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</si>
  <si>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</si>
  <si>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середня вартість обладнання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</si>
  <si>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</si>
  <si>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</si>
  <si>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</si>
  <si>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на 2021 рік" №36/3 від 26.03.2021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</si>
  <si>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</si>
  <si>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</si>
  <si>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</si>
  <si>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</si>
  <si>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</si>
  <si>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</si>
  <si>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</si>
  <si>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</si>
  <si>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</si>
  <si>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</si>
  <si>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</si>
  <si>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</si>
  <si>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</si>
  <si>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</si>
  <si>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</si>
  <si>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</si>
  <si>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0110000</t>
  </si>
  <si>
    <t>5062</t>
  </si>
  <si>
    <t>0810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</si>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</sst>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80" zoomScaleNormal="100" zoomScaleSheetLayoutView="100" workbookViewId="0">
      <selection activeCell="BU59" sqref="BU5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113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10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" customHeight="1" x14ac:dyDescent="0.2">
      <c r="A16" s="36" t="s">
        <v>4</v>
      </c>
      <c r="B16" s="110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851067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836067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15000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836067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836067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15000</v>
      </c>
      <c r="AL50" s="53"/>
      <c r="AM50" s="53"/>
      <c r="AN50" s="53"/>
      <c r="AO50" s="53"/>
      <c r="AP50" s="53"/>
      <c r="AQ50" s="53"/>
      <c r="AR50" s="53"/>
      <c r="AS50" s="53">
        <f>AC50+AK50</f>
        <v>15000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836067</v>
      </c>
      <c r="AD51" s="93"/>
      <c r="AE51" s="93"/>
      <c r="AF51" s="93"/>
      <c r="AG51" s="93"/>
      <c r="AH51" s="93"/>
      <c r="AI51" s="93"/>
      <c r="AJ51" s="93"/>
      <c r="AK51" s="93">
        <v>15000</v>
      </c>
      <c r="AL51" s="93"/>
      <c r="AM51" s="93"/>
      <c r="AN51" s="93"/>
      <c r="AO51" s="93"/>
      <c r="AP51" s="93"/>
      <c r="AQ51" s="93"/>
      <c r="AR51" s="93"/>
      <c r="AS51" s="93">
        <f>AC51+AK51</f>
        <v>851067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106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27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51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51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19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19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79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71167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71167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77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15000</v>
      </c>
      <c r="AX70" s="53"/>
      <c r="AY70" s="53"/>
      <c r="AZ70" s="53"/>
      <c r="BA70" s="53"/>
      <c r="BB70" s="53"/>
      <c r="BC70" s="53"/>
      <c r="BD70" s="53"/>
      <c r="BE70" s="53">
        <v>15000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63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71</v>
      </c>
      <c r="AA72" s="72"/>
      <c r="AB72" s="72"/>
      <c r="AC72" s="72"/>
      <c r="AD72" s="72"/>
      <c r="AE72" s="84" t="s">
        <v>83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680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680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71</v>
      </c>
      <c r="AA73" s="72"/>
      <c r="AB73" s="72"/>
      <c r="AC73" s="72"/>
      <c r="AD73" s="72"/>
      <c r="AE73" s="84" t="s">
        <v>74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71</v>
      </c>
      <c r="AA74" s="72"/>
      <c r="AB74" s="72"/>
      <c r="AC74" s="72"/>
      <c r="AD74" s="72"/>
      <c r="AE74" s="84" t="s">
        <v>77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1</v>
      </c>
      <c r="AX74" s="53"/>
      <c r="AY74" s="53"/>
      <c r="AZ74" s="53"/>
      <c r="BA74" s="53"/>
      <c r="BB74" s="53"/>
      <c r="BC74" s="53"/>
      <c r="BD74" s="53"/>
      <c r="BE74" s="53">
        <v>1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51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79</v>
      </c>
      <c r="AA76" s="72"/>
      <c r="AB76" s="72"/>
      <c r="AC76" s="72"/>
      <c r="AD76" s="72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764900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764900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2</v>
      </c>
      <c r="B77" s="43"/>
      <c r="C77" s="43"/>
      <c r="D77" s="43"/>
      <c r="E77" s="43"/>
      <c r="F77" s="43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79</v>
      </c>
      <c r="AA77" s="72"/>
      <c r="AB77" s="72"/>
      <c r="AC77" s="72"/>
      <c r="AD77" s="72"/>
      <c r="AE77" s="84" t="s">
        <v>88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15000</v>
      </c>
      <c r="AX77" s="53"/>
      <c r="AY77" s="53"/>
      <c r="AZ77" s="53"/>
      <c r="BA77" s="53"/>
      <c r="BB77" s="53"/>
      <c r="BC77" s="53"/>
      <c r="BD77" s="53"/>
      <c r="BE77" s="53">
        <v>15000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90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38.2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92</v>
      </c>
      <c r="AA79" s="72"/>
      <c r="AB79" s="72"/>
      <c r="AC79" s="72"/>
      <c r="AD79" s="72"/>
      <c r="AE79" s="84" t="s">
        <v>88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5" t="s">
        <v>100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102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2" t="s">
        <v>99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5" t="s">
        <v>101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1" t="s">
        <v>103</v>
      </c>
      <c r="AP88" s="109"/>
      <c r="AQ88" s="109"/>
      <c r="AR88" s="109"/>
      <c r="AS88" s="109"/>
      <c r="AT88" s="109"/>
      <c r="AU88" s="109"/>
      <c r="AV88" s="109"/>
      <c r="AW88" s="109"/>
      <c r="AX88" s="109"/>
      <c r="AY88" s="109"/>
      <c r="AZ88" s="109"/>
      <c r="BA88" s="109"/>
      <c r="BB88" s="109"/>
      <c r="BC88" s="109"/>
      <c r="BD88" s="109"/>
      <c r="BE88" s="109"/>
      <c r="BF88" s="109"/>
      <c r="BG88" s="109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7">
        <v>44336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5:C56"/>
    <mergeCell ref="D57:AA57"/>
    <mergeCell ref="AB57:AI57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2" priority="34" stopIfTrue="1" operator="equal">
      <formula>$G64</formula>
    </cfRule>
  </conditionalFormatting>
  <conditionalFormatting sqref="D49">
    <cfRule type="cellIs" dxfId="31" priority="35" stopIfTrue="1" operator="equal">
      <formula>$D48</formula>
    </cfRule>
  </conditionalFormatting>
  <conditionalFormatting sqref="A65:F65">
    <cfRule type="cellIs" dxfId="30" priority="36" stopIfTrue="1" operator="equal">
      <formula>0</formula>
    </cfRule>
  </conditionalFormatting>
  <conditionalFormatting sqref="D50">
    <cfRule type="cellIs" dxfId="29" priority="33" stopIfTrue="1" operator="equal">
      <formula>$D49</formula>
    </cfRule>
  </conditionalFormatting>
  <conditionalFormatting sqref="D51">
    <cfRule type="cellIs" dxfId="28" priority="32" stopIfTrue="1" operator="equal">
      <formula>$D50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2021-06-01T13:13:12Z</cp:lastPrinted>
  <dcterms:created xsi:type="dcterms:W3CDTF">2016-08-15T09:54:21Z</dcterms:created>
  <dcterms:modified xsi:type="dcterms:W3CDTF">2021-06-01T13:16:35Z</dcterms:modified>
</cp:coreProperties>
</file>