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до паспорта 7\"/>
    </mc:Choice>
  </mc:AlternateContent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КПК0116014!$A$1:$BM$90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S51" i="2"/>
  <c r="AS50" i="2"/>
  <c r="AS49" i="2"/>
</calcChain>
</file>

<file path=xl/sharedStrings.xml><?xml version="1.0" encoding="utf-8"?>
<sst xmlns="http://schemas.openxmlformats.org/spreadsheetml/2006/main" count="151" uniqueCount="110">
  <si>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</si>
  <si>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</si>
  <si>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</si>
  <si>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</si>
  <si>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</si>
  <si>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</si>
  <si>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</si>
  <si>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</si>
  <si>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</si>
  <si>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</si>
  <si>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</si>
  <si>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</si>
  <si>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</si>
  <si>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</si>
  <si>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</si>
  <si>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</si>
  <si>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</si>
  <si>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</si>
  <si>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</si>
  <si>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</si>
  <si>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</si>
  <si>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</si>
  <si>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</si>
  <si>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</si>
  <si>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</si>
  <si>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</si>
  <si>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</si>
  <si>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</si>
  <si>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</si>
  <si>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</si>
  <si>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</si>
  <si>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</si>
  <si>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</si>
  <si>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</si>
  <si>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</si>
  <si>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</si>
  <si>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</si>
  <si>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</si>
  <si>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</si>
  <si>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</si>
  <si>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</si>
  <si>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</si>
  <si>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</si>
  <si>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</si>
  <si>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</si>
  <si>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</si>
  <si>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</si>
  <si>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</si>
  <si>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</si>
  <si>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</si>
  <si>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</si>
  <si>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</si>
  <si>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</si>
  <si>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</si>
  <si>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</si>
  <si>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</si>
  <si>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</si>
  <si>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</si>
  <si>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</si>
  <si>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</si>
  <si>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</si>
  <si>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</si>
  <si>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</si>
  <si>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</si>
  <si>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</si>
  <si>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санітарної очистки території</t>
  </si>
  <si>
    <t>Придбання сміттєвоза та оплата фінансового лізингу</t>
  </si>
  <si>
    <t>УСЬОГО</t>
  </si>
  <si>
    <t>Програма розвитку інфраструктури та благоустрою у населених пунктах Кіцманської ТГ на 2021-2022 роки</t>
  </si>
  <si>
    <t>затрат</t>
  </si>
  <si>
    <t xml:space="preserve">formula=RC[-16]+RC[-8]                          </t>
  </si>
  <si>
    <t>обсяг видатків на оплату фінансового лізингу</t>
  </si>
  <si>
    <t>грн.</t>
  </si>
  <si>
    <t>кошторис</t>
  </si>
  <si>
    <t>продукту</t>
  </si>
  <si>
    <t>кількість вивезеного сміття</t>
  </si>
  <si>
    <t>куб.м.</t>
  </si>
  <si>
    <t>кількість одиниць придбаного обладнання</t>
  </si>
  <si>
    <t>од.</t>
  </si>
  <si>
    <t>кількість обєктів до яких застосовується фінансовий лізинг</t>
  </si>
  <si>
    <t>ефективності</t>
  </si>
  <si>
    <t>середня вартість за одиницю вивезеного сміття</t>
  </si>
  <si>
    <t>середні видатки на придбання одиниці обладнання</t>
  </si>
  <si>
    <t>розрахункові дані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</si>
  <si>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</si>
  <si>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</si>
  <si>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порівнянні з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</si>
  <si>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</si>
  <si>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Закон України "Про Державний бюджет України на 2021 рік" №1082-ІХ від 15.12.2020 р.,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міської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</t>
  </si>
  <si>
    <t>Забезпечення сприятливого для життєдіяльності людини середовища</t>
  </si>
  <si>
    <t>0100000</t>
  </si>
  <si>
    <t>17.11.2021</t>
  </si>
  <si>
    <t>283-р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</si>
  <si>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</si>
  <si>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</si>
  <si>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</si>
  <si>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</si>
  <si>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</si>
  <si>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</si>
  <si>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</si>
  <si>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</si>
  <si>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</si>
  <si>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</si>
  <si>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0116014</t>
  </si>
  <si>
    <t>Забезпечення збору та вивезення сміття і відходів</t>
  </si>
  <si>
    <t>Кiцманська мiська рада</t>
  </si>
  <si>
    <t>0110000</t>
  </si>
  <si>
    <t>6014</t>
  </si>
  <si>
    <t>0620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</si>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</sst>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62" zoomScaleNormal="100" zoomScaleSheetLayoutView="100" workbookViewId="0">
      <selection activeCell="CB78" sqref="CB7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109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4" customHeight="1" x14ac:dyDescent="0.2">
      <c r="A13" s="25" t="s">
        <v>53</v>
      </c>
      <c r="B13" s="108" t="s">
        <v>90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773765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517765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256000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350000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350000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167765</v>
      </c>
      <c r="AD50" s="53"/>
      <c r="AE50" s="53"/>
      <c r="AF50" s="53"/>
      <c r="AG50" s="53"/>
      <c r="AH50" s="53"/>
      <c r="AI50" s="53"/>
      <c r="AJ50" s="53"/>
      <c r="AK50" s="53">
        <v>256000</v>
      </c>
      <c r="AL50" s="53"/>
      <c r="AM50" s="53"/>
      <c r="AN50" s="53"/>
      <c r="AO50" s="53"/>
      <c r="AP50" s="53"/>
      <c r="AQ50" s="53"/>
      <c r="AR50" s="53"/>
      <c r="AS50" s="53">
        <f>AC50+AK50</f>
        <v>423765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67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517765</v>
      </c>
      <c r="AD51" s="93"/>
      <c r="AE51" s="93"/>
      <c r="AF51" s="93"/>
      <c r="AG51" s="93"/>
      <c r="AH51" s="93"/>
      <c r="AI51" s="93"/>
      <c r="AJ51" s="93"/>
      <c r="AK51" s="93">
        <v>256000</v>
      </c>
      <c r="AL51" s="93"/>
      <c r="AM51" s="93"/>
      <c r="AN51" s="93"/>
      <c r="AO51" s="93"/>
      <c r="AP51" s="93"/>
      <c r="AQ51" s="93"/>
      <c r="AR51" s="93"/>
      <c r="AS51" s="93">
        <f>AC51+AK51</f>
        <v>773765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101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ht="25.5" customHeight="1" x14ac:dyDescent="0.2">
      <c r="A59" s="43">
        <v>1</v>
      </c>
      <c r="B59" s="43"/>
      <c r="C59" s="43"/>
      <c r="D59" s="85" t="s">
        <v>68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517765</v>
      </c>
      <c r="AC59" s="53"/>
      <c r="AD59" s="53"/>
      <c r="AE59" s="53"/>
      <c r="AF59" s="53"/>
      <c r="AG59" s="53"/>
      <c r="AH59" s="53"/>
      <c r="AI59" s="53"/>
      <c r="AJ59" s="53">
        <v>256000</v>
      </c>
      <c r="AK59" s="53"/>
      <c r="AL59" s="53"/>
      <c r="AM59" s="53"/>
      <c r="AN59" s="53"/>
      <c r="AO59" s="53"/>
      <c r="AP59" s="53"/>
      <c r="AQ59" s="53"/>
      <c r="AR59" s="53">
        <f>AB59+AJ59</f>
        <v>773765</v>
      </c>
      <c r="AS59" s="53"/>
      <c r="AT59" s="53"/>
      <c r="AU59" s="53"/>
      <c r="AV59" s="53"/>
      <c r="AW59" s="53"/>
      <c r="AX59" s="53"/>
      <c r="AY59" s="53"/>
      <c r="CA59" s="1" t="s">
        <v>16</v>
      </c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517765</v>
      </c>
      <c r="AC60" s="93"/>
      <c r="AD60" s="93"/>
      <c r="AE60" s="93"/>
      <c r="AF60" s="93"/>
      <c r="AG60" s="93"/>
      <c r="AH60" s="93"/>
      <c r="AI60" s="93"/>
      <c r="AJ60" s="93">
        <v>256000</v>
      </c>
      <c r="AK60" s="93"/>
      <c r="AL60" s="93"/>
      <c r="AM60" s="93"/>
      <c r="AN60" s="93"/>
      <c r="AO60" s="93"/>
      <c r="AP60" s="93"/>
      <c r="AQ60" s="93"/>
      <c r="AR60" s="93">
        <f>AB60+AJ60</f>
        <v>773765</v>
      </c>
      <c r="AS60" s="93"/>
      <c r="AT60" s="93"/>
      <c r="AU60" s="93"/>
      <c r="AV60" s="93"/>
      <c r="AW60" s="93"/>
      <c r="AX60" s="93"/>
      <c r="AY60" s="93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70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69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167765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167765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1" t="s">
        <v>74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98"/>
      <c r="AA68" s="98"/>
      <c r="AB68" s="98"/>
      <c r="AC68" s="98"/>
      <c r="AD68" s="98"/>
      <c r="AE68" s="98"/>
      <c r="AF68" s="98"/>
      <c r="AG68" s="98"/>
      <c r="AH68" s="98"/>
      <c r="AI68" s="98"/>
      <c r="AJ68" s="98"/>
      <c r="AK68" s="98"/>
      <c r="AL68" s="98"/>
      <c r="AM68" s="98"/>
      <c r="AN68" s="95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4" t="s">
        <v>75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76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2506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2506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2</v>
      </c>
      <c r="B70" s="43"/>
      <c r="C70" s="43"/>
      <c r="D70" s="43"/>
      <c r="E70" s="43"/>
      <c r="F70" s="43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78</v>
      </c>
      <c r="AA70" s="72"/>
      <c r="AB70" s="72"/>
      <c r="AC70" s="72"/>
      <c r="AD70" s="72"/>
      <c r="AE70" s="72" t="s">
        <v>73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1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3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78</v>
      </c>
      <c r="AA71" s="72"/>
      <c r="AB71" s="72"/>
      <c r="AC71" s="72"/>
      <c r="AD71" s="72"/>
      <c r="AE71" s="72" t="s">
        <v>73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1" t="s">
        <v>80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72</v>
      </c>
      <c r="AA73" s="72"/>
      <c r="AB73" s="72"/>
      <c r="AC73" s="72"/>
      <c r="AD73" s="72"/>
      <c r="AE73" s="72" t="s">
        <v>73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154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154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72</v>
      </c>
      <c r="AA74" s="72"/>
      <c r="AB74" s="72"/>
      <c r="AC74" s="72"/>
      <c r="AD74" s="72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256000</v>
      </c>
      <c r="AX74" s="53"/>
      <c r="AY74" s="53"/>
      <c r="AZ74" s="53"/>
      <c r="BA74" s="53"/>
      <c r="BB74" s="53"/>
      <c r="BC74" s="53"/>
      <c r="BD74" s="53"/>
      <c r="BE74" s="53">
        <v>256000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72</v>
      </c>
      <c r="AA75" s="72"/>
      <c r="AB75" s="72"/>
      <c r="AC75" s="72"/>
      <c r="AD75" s="72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13980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13980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1" t="s">
        <v>85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25.5" customHeight="1" x14ac:dyDescent="0.2">
      <c r="A77" s="43">
        <v>1</v>
      </c>
      <c r="B77" s="43"/>
      <c r="C77" s="43"/>
      <c r="D77" s="43"/>
      <c r="E77" s="43"/>
      <c r="F77" s="43"/>
      <c r="G77" s="84" t="s">
        <v>86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87</v>
      </c>
      <c r="AA77" s="72"/>
      <c r="AB77" s="72"/>
      <c r="AC77" s="72"/>
      <c r="AD77" s="72"/>
      <c r="AE77" s="84" t="s">
        <v>83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100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100</v>
      </c>
      <c r="BF77" s="53"/>
      <c r="BG77" s="53"/>
      <c r="BH77" s="53"/>
      <c r="BI77" s="53"/>
      <c r="BJ77" s="53"/>
      <c r="BK77" s="53"/>
      <c r="BL77" s="53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3" t="s">
        <v>95</v>
      </c>
      <c r="B80" s="114"/>
      <c r="C80" s="114"/>
      <c r="D80" s="114"/>
      <c r="E80" s="114"/>
      <c r="F80" s="114"/>
      <c r="G80" s="114"/>
      <c r="H80" s="114"/>
      <c r="I80" s="114"/>
      <c r="J80" s="114"/>
      <c r="K80" s="114"/>
      <c r="L80" s="114"/>
      <c r="M80" s="114"/>
      <c r="N80" s="114"/>
      <c r="O80" s="114"/>
      <c r="P80" s="114"/>
      <c r="Q80" s="114"/>
      <c r="R80" s="114"/>
      <c r="S80" s="114"/>
      <c r="T80" s="114"/>
      <c r="U80" s="114"/>
      <c r="V80" s="11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09" t="s">
        <v>97</v>
      </c>
      <c r="AP80" s="107"/>
      <c r="AQ80" s="107"/>
      <c r="AR80" s="107"/>
      <c r="AS80" s="107"/>
      <c r="AT80" s="107"/>
      <c r="AU80" s="107"/>
      <c r="AV80" s="107"/>
      <c r="AW80" s="107"/>
      <c r="AX80" s="107"/>
      <c r="AY80" s="107"/>
      <c r="AZ80" s="107"/>
      <c r="BA80" s="107"/>
      <c r="BB80" s="107"/>
      <c r="BC80" s="107"/>
      <c r="BD80" s="107"/>
      <c r="BE80" s="107"/>
      <c r="BF80" s="107"/>
      <c r="BG80" s="107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1" t="s">
        <v>3</v>
      </c>
      <c r="B82" s="71"/>
      <c r="C82" s="71"/>
      <c r="D82" s="71"/>
      <c r="E82" s="71"/>
      <c r="F82" s="71"/>
    </row>
    <row r="83" spans="1:59" ht="13.15" customHeight="1" x14ac:dyDescent="0.2">
      <c r="A83" s="110" t="s">
        <v>94</v>
      </c>
      <c r="B83" s="107"/>
      <c r="C83" s="107"/>
      <c r="D83" s="107"/>
      <c r="E83" s="107"/>
      <c r="F83" s="107"/>
      <c r="G83" s="107"/>
      <c r="H83" s="107"/>
      <c r="I83" s="107"/>
      <c r="J83" s="107"/>
      <c r="K83" s="107"/>
      <c r="L83" s="107"/>
      <c r="M83" s="107"/>
      <c r="N83" s="107"/>
      <c r="O83" s="107"/>
      <c r="P83" s="107"/>
      <c r="Q83" s="107"/>
      <c r="R83" s="107"/>
      <c r="S83" s="107"/>
      <c r="T83" s="107"/>
      <c r="U83" s="107"/>
      <c r="V83" s="107"/>
      <c r="W83" s="107"/>
      <c r="X83" s="107"/>
      <c r="Y83" s="107"/>
      <c r="Z83" s="107"/>
      <c r="AA83" s="107"/>
      <c r="AB83" s="107"/>
      <c r="AC83" s="107"/>
      <c r="AD83" s="107"/>
      <c r="AE83" s="107"/>
      <c r="AF83" s="107"/>
      <c r="AG83" s="107"/>
      <c r="AH83" s="107"/>
      <c r="AI83" s="107"/>
      <c r="AJ83" s="107"/>
      <c r="AK83" s="107"/>
      <c r="AL83" s="107"/>
      <c r="AM83" s="107"/>
      <c r="AN83" s="107"/>
      <c r="AO83" s="107"/>
      <c r="AP83" s="107"/>
      <c r="AQ83" s="107"/>
      <c r="AR83" s="107"/>
      <c r="AS83" s="107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3" t="s">
        <v>96</v>
      </c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09" t="s">
        <v>98</v>
      </c>
      <c r="AP86" s="107"/>
      <c r="AQ86" s="107"/>
      <c r="AR86" s="107"/>
      <c r="AS86" s="107"/>
      <c r="AT86" s="107"/>
      <c r="AU86" s="107"/>
      <c r="AV86" s="107"/>
      <c r="AW86" s="107"/>
      <c r="AX86" s="107"/>
      <c r="AY86" s="107"/>
      <c r="AZ86" s="107"/>
      <c r="BA86" s="107"/>
      <c r="BB86" s="107"/>
      <c r="BC86" s="107"/>
      <c r="BD86" s="107"/>
      <c r="BE86" s="107"/>
      <c r="BF86" s="107"/>
      <c r="BG86" s="107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15">
        <v>44517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42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3:AD63"/>
    <mergeCell ref="G63:Y63"/>
    <mergeCell ref="AW63:BD63"/>
    <mergeCell ref="AO80:BG80"/>
    <mergeCell ref="A82:F82"/>
    <mergeCell ref="A66:F66"/>
    <mergeCell ref="Z66:AD66"/>
    <mergeCell ref="AE66:AN66"/>
    <mergeCell ref="A80:V80"/>
    <mergeCell ref="W80:AM80"/>
    <mergeCell ref="W81:AM81"/>
    <mergeCell ref="BE63:BL63"/>
    <mergeCell ref="AO81:BG81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5:C56"/>
    <mergeCell ref="D57:AA57"/>
    <mergeCell ref="AB57:AI57"/>
    <mergeCell ref="W87:AM87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6" priority="28" stopIfTrue="1" operator="equal">
      <formula>$G65</formula>
    </cfRule>
  </conditionalFormatting>
  <conditionalFormatting sqref="D49">
    <cfRule type="cellIs" dxfId="25" priority="29" stopIfTrue="1" operator="equal">
      <formula>$D48</formula>
    </cfRule>
  </conditionalFormatting>
  <conditionalFormatting sqref="A66:F66">
    <cfRule type="cellIs" dxfId="24" priority="30" stopIfTrue="1" operator="equal">
      <formula>0</formula>
    </cfRule>
  </conditionalFormatting>
  <conditionalFormatting sqref="D50">
    <cfRule type="cellIs" dxfId="23" priority="27" stopIfTrue="1" operator="equal">
      <formula>$D49</formula>
    </cfRule>
  </conditionalFormatting>
  <conditionalFormatting sqref="D51">
    <cfRule type="cellIs" dxfId="22" priority="26" stopIfTrue="1" operator="equal">
      <formula>$D50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2021-12-03T07:21:33Z</cp:lastPrinted>
  <dcterms:created xsi:type="dcterms:W3CDTF">2016-08-15T09:54:21Z</dcterms:created>
  <dcterms:modified xsi:type="dcterms:W3CDTF">2021-12-03T07:21:40Z</dcterms:modified>
</cp:coreProperties>
</file>