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182" sheetId="1" r:id="rId1"/>
  </sheets>
  <definedNames>
    <definedName name="_xlnm.Print_Area" localSheetId="0">КПК0111182!$A$1:$BQ$90</definedName>
  </definedNames>
  <calcPr calcId="162913" refMode="R1C1"/>
</workbook>
</file>

<file path=xl/calcChain.xml><?xml version="1.0" encoding="utf-8"?>
<calcChain xmlns="http://schemas.openxmlformats.org/spreadsheetml/2006/main">
  <c r="BH78" i="1" l="1"/>
  <c r="BC78" i="1"/>
  <c r="BH77" i="1"/>
  <c r="BC77" i="1"/>
  <c r="BH76" i="1"/>
  <c r="BC76" i="1"/>
  <c r="BH74" i="1"/>
  <c r="BC74" i="1"/>
  <c r="BH73" i="1"/>
  <c r="BC73" i="1"/>
  <c r="BH70" i="1"/>
  <c r="BC70" i="1"/>
  <c r="BH68" i="1"/>
  <c r="BC68" i="1"/>
  <c r="BH66" i="1"/>
  <c r="BC66" i="1"/>
  <c r="BH65" i="1"/>
  <c r="BC65" i="1"/>
  <c r="BH63" i="1"/>
  <c r="BC63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<sst xmlns="http://schemas.openxmlformats.org/spreadsheetml/2006/main" count="203" uniqueCount="116">
  <si>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</si>
  <si>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</si>
  <si>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</si>
  <si>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</si>
  <si>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</si>
  <si>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</si>
  <si>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</si>
  <si>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</si>
  <si>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</si>
  <si>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</si>
  <si>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</si>
  <si>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</si>
  <si>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</si>
  <si>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</si>
  <si>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</si>
  <si>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</si>
  <si>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</si>
  <si>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</si>
  <si>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</si>
  <si>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</si>
  <si>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</si>
  <si>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</si>
  <si>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</si>
  <si>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</si>
  <si>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</si>
  <si>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</si>
  <si>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</si>
  <si>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</si>
  <si>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</si>
  <si>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</si>
  <si>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</si>
  <si>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</si>
  <si>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</si>
  <si>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</si>
  <si>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</si>
  <si>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</si>
  <si>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</si>
  <si>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</si>
  <si>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</si>
  <si>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</si>
  <si>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</si>
  <si>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</si>
  <si>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</si>
  <si>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</si>
  <si>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</si>
  <si>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</si>
  <si>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</si>
  <si>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</si>
  <si>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</si>
  <si>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</si>
  <si>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</si>
  <si>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</si>
  <si>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</si>
  <si>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</si>
  <si>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</si>
  <si>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</si>
  <si>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</si>
  <si>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</si>
  <si>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</si>
  <si>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</si>
  <si>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</si>
  <si>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</si>
  <si>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</si>
  <si>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</si>
  <si>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</si>
  <si>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</si>
  <si>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</si>
  <si>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</si>
  <si>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</si>
  <si>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</si>
  <si>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</si>
  <si>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</si>
  <si>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</si>
  <si>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</si>
  <si>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</si>
  <si>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обсяг видатків на придбання засобів навчання</t>
  </si>
  <si>
    <t>грн.</t>
  </si>
  <si>
    <t>кошторис</t>
  </si>
  <si>
    <t>C62:BQ62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</si>
  <si>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</si>
  <si>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обсяг видатків на придбання меблів</t>
  </si>
  <si>
    <t>C64:BQ64</t>
  </si>
  <si>
    <t>обсяг видатків на придбання компютерного обладнання</t>
  </si>
  <si>
    <t>обсяг видатків на проведення супервізії</t>
  </si>
  <si>
    <t>C67:BQ67</t>
  </si>
  <si>
    <t>обсяг видатків на підвищення кваліфікації</t>
  </si>
  <si>
    <t>C69:BQ69</t>
  </si>
  <si>
    <t>обсяг видатків на здійснення витрат на відрядження</t>
  </si>
  <si>
    <t>C71:BQ71</t>
  </si>
  <si>
    <t>продукту</t>
  </si>
  <si>
    <t>кількість учнів 1 класів</t>
  </si>
  <si>
    <t>од.</t>
  </si>
  <si>
    <t>мережа установ</t>
  </si>
  <si>
    <t>кількість перших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</si>
  <si>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</si>
  <si>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</si>
  <si>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</si>
  <si>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</t>
  </si>
  <si>
    <t>середні витрати на придбання компютерного обладнання</t>
  </si>
  <si>
    <t>В цілому завдання бюджетної програми виконано, результативні показники досягнуті.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</si>
  <si>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</si>
  <si>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</si>
  <si>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</si>
  <si>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</si>
  <si>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</si>
  <si>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</si>
  <si>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</si>
  <si>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</si>
  <si>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</si>
  <si>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</si>
  <si>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</si>
  <si>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</si>
  <si>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Кiцманська мiська рада</t>
  </si>
  <si>
    <t>0110000</t>
  </si>
  <si>
    <t>1182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</si>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</sst>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0"/>
  <sheetViews>
    <sheetView tabSelected="1" topLeftCell="A73" zoomScaleNormal="100" workbookViewId="0">
      <selection activeCell="A86" sqref="A86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7.25" customHeight="1" x14ac:dyDescent="0.2">
      <c r="A14" s="17" t="s">
        <v>8</v>
      </c>
      <c r="B14" s="113" t="s">
        <v>101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4" t="s">
        <v>112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9"/>
      <c r="AU14" s="113" t="s">
        <v>106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5.75" customHeight="1" x14ac:dyDescent="0.2">
      <c r="A17" s="22" t="s">
        <v>36</v>
      </c>
      <c r="B17" s="113" t="s">
        <v>113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4" t="s">
        <v>112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9"/>
      <c r="AU17" s="113" t="s">
        <v>106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7" t="s">
        <v>37</v>
      </c>
      <c r="B20" s="113" t="s">
        <v>110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3" t="s">
        <v>114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3" t="s">
        <v>115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7" t="s">
        <v>111</v>
      </c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23"/>
      <c r="BE20" s="113" t="s">
        <v>107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1" t="s">
        <v>100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112"/>
      <c r="AX29" s="112"/>
      <c r="AY29" s="112"/>
      <c r="AZ29" s="112"/>
      <c r="BA29" s="112"/>
      <c r="BB29" s="112"/>
      <c r="BC29" s="112"/>
      <c r="BD29" s="112"/>
      <c r="BE29" s="112"/>
      <c r="BF29" s="112"/>
      <c r="BG29" s="112"/>
      <c r="BH29" s="112"/>
      <c r="BI29" s="112"/>
      <c r="BJ29" s="112"/>
      <c r="BK29" s="112"/>
      <c r="BL29" s="112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47.2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524300</v>
      </c>
      <c r="AB42" s="46"/>
      <c r="AC42" s="46"/>
      <c r="AD42" s="46"/>
      <c r="AE42" s="46"/>
      <c r="AF42" s="46">
        <v>268400</v>
      </c>
      <c r="AG42" s="46"/>
      <c r="AH42" s="46"/>
      <c r="AI42" s="46"/>
      <c r="AJ42" s="46"/>
      <c r="AK42" s="46">
        <f>AA42+AF42</f>
        <v>792700</v>
      </c>
      <c r="AL42" s="46"/>
      <c r="AM42" s="46"/>
      <c r="AN42" s="46"/>
      <c r="AO42" s="46"/>
      <c r="AP42" s="46">
        <v>418326</v>
      </c>
      <c r="AQ42" s="46"/>
      <c r="AR42" s="46"/>
      <c r="AS42" s="46"/>
      <c r="AT42" s="46"/>
      <c r="AU42" s="46">
        <v>268400</v>
      </c>
      <c r="AV42" s="46"/>
      <c r="AW42" s="46"/>
      <c r="AX42" s="46"/>
      <c r="AY42" s="46"/>
      <c r="AZ42" s="46">
        <f>AP42+AU42</f>
        <v>686726</v>
      </c>
      <c r="BA42" s="46"/>
      <c r="BB42" s="46"/>
      <c r="BC42" s="46"/>
      <c r="BD42" s="46">
        <f>AP42-AA42</f>
        <v>-105974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-105974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524300</v>
      </c>
      <c r="AB44" s="58"/>
      <c r="AC44" s="58"/>
      <c r="AD44" s="58"/>
      <c r="AE44" s="58"/>
      <c r="AF44" s="58">
        <v>268400</v>
      </c>
      <c r="AG44" s="58"/>
      <c r="AH44" s="58"/>
      <c r="AI44" s="58"/>
      <c r="AJ44" s="58"/>
      <c r="AK44" s="58">
        <f>AA44+AF44</f>
        <v>792700</v>
      </c>
      <c r="AL44" s="58"/>
      <c r="AM44" s="58"/>
      <c r="AN44" s="58"/>
      <c r="AO44" s="58"/>
      <c r="AP44" s="58">
        <v>418326</v>
      </c>
      <c r="AQ44" s="58"/>
      <c r="AR44" s="58"/>
      <c r="AS44" s="58"/>
      <c r="AT44" s="58"/>
      <c r="AU44" s="58">
        <v>268400</v>
      </c>
      <c r="AV44" s="58"/>
      <c r="AW44" s="58"/>
      <c r="AX44" s="58"/>
      <c r="AY44" s="58"/>
      <c r="AZ44" s="58">
        <f>AP44+AU44</f>
        <v>686726</v>
      </c>
      <c r="BA44" s="58"/>
      <c r="BB44" s="58"/>
      <c r="BC44" s="58"/>
      <c r="BD44" s="58">
        <f>AP44-AA44</f>
        <v>-105974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118">
        <f>BD44+BI44</f>
        <v>-105974</v>
      </c>
      <c r="BO44" s="118"/>
      <c r="BP44" s="118"/>
      <c r="BQ44" s="11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108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80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80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80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80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80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80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80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80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80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80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80" ht="38.25" customHeight="1" x14ac:dyDescent="0.2">
      <c r="A61" s="41">
        <v>1</v>
      </c>
      <c r="B61" s="41"/>
      <c r="C61" s="102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3">
        <v>161000</v>
      </c>
      <c r="Z61" s="103"/>
      <c r="AA61" s="103"/>
      <c r="AB61" s="103"/>
      <c r="AC61" s="103"/>
      <c r="AD61" s="103">
        <v>0</v>
      </c>
      <c r="AE61" s="103"/>
      <c r="AF61" s="103"/>
      <c r="AG61" s="103"/>
      <c r="AH61" s="103"/>
      <c r="AI61" s="103">
        <v>161000</v>
      </c>
      <c r="AJ61" s="103"/>
      <c r="AK61" s="103"/>
      <c r="AL61" s="103"/>
      <c r="AM61" s="103"/>
      <c r="AN61" s="103">
        <v>157976</v>
      </c>
      <c r="AO61" s="103"/>
      <c r="AP61" s="103"/>
      <c r="AQ61" s="103"/>
      <c r="AR61" s="103"/>
      <c r="AS61" s="103">
        <v>0</v>
      </c>
      <c r="AT61" s="103"/>
      <c r="AU61" s="103"/>
      <c r="AV61" s="103"/>
      <c r="AW61" s="103"/>
      <c r="AX61" s="104">
        <v>157976</v>
      </c>
      <c r="AY61" s="104"/>
      <c r="AZ61" s="104"/>
      <c r="BA61" s="104"/>
      <c r="BB61" s="104"/>
      <c r="BC61" s="104">
        <f>AN61-Y61</f>
        <v>-3024</v>
      </c>
      <c r="BD61" s="104"/>
      <c r="BE61" s="104"/>
      <c r="BF61" s="104"/>
      <c r="BG61" s="104"/>
      <c r="BH61" s="104">
        <f>AS61-AD61</f>
        <v>0</v>
      </c>
      <c r="BI61" s="104"/>
      <c r="BJ61" s="104"/>
      <c r="BK61" s="104"/>
      <c r="BL61" s="104"/>
      <c r="BM61" s="104">
        <v>-3024</v>
      </c>
      <c r="BN61" s="104"/>
      <c r="BO61" s="104"/>
      <c r="BP61" s="104"/>
      <c r="BQ61" s="104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80" ht="25.5" customHeight="1" x14ac:dyDescent="0.2">
      <c r="A62" s="41"/>
      <c r="B62" s="41"/>
      <c r="C62" s="105" t="s">
        <v>79</v>
      </c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107"/>
      <c r="BA62" s="107"/>
      <c r="BB62" s="107"/>
      <c r="BC62" s="107"/>
      <c r="BD62" s="107"/>
      <c r="BE62" s="107"/>
      <c r="BF62" s="107"/>
      <c r="BG62" s="107"/>
      <c r="BH62" s="107"/>
      <c r="BI62" s="107"/>
      <c r="BJ62" s="107"/>
      <c r="BK62" s="107"/>
      <c r="BL62" s="107"/>
      <c r="BM62" s="107"/>
      <c r="BN62" s="107"/>
      <c r="BO62" s="107"/>
      <c r="BP62" s="107"/>
      <c r="BQ62" s="108"/>
      <c r="BR62" s="10"/>
      <c r="BS62" s="10"/>
      <c r="BT62" s="10"/>
      <c r="BU62" s="10"/>
      <c r="BV62" s="10"/>
      <c r="BW62" s="10"/>
      <c r="BX62" s="10"/>
      <c r="BY62" s="10"/>
      <c r="BZ62" s="8"/>
      <c r="CB62" s="1" t="s">
        <v>78</v>
      </c>
    </row>
    <row r="63" spans="1:80" ht="25.5" customHeight="1" x14ac:dyDescent="0.2">
      <c r="A63" s="41">
        <v>2</v>
      </c>
      <c r="B63" s="41"/>
      <c r="C63" s="105" t="s">
        <v>80</v>
      </c>
      <c r="D63" s="86"/>
      <c r="E63" s="86"/>
      <c r="F63" s="86"/>
      <c r="G63" s="86"/>
      <c r="H63" s="86"/>
      <c r="I63" s="87"/>
      <c r="J63" s="65" t="s">
        <v>76</v>
      </c>
      <c r="K63" s="65"/>
      <c r="L63" s="65"/>
      <c r="M63" s="65"/>
      <c r="N63" s="65"/>
      <c r="O63" s="65" t="s">
        <v>77</v>
      </c>
      <c r="P63" s="65"/>
      <c r="Q63" s="65"/>
      <c r="R63" s="65"/>
      <c r="S63" s="65"/>
      <c r="T63" s="65"/>
      <c r="U63" s="65"/>
      <c r="V63" s="65"/>
      <c r="W63" s="65"/>
      <c r="X63" s="65"/>
      <c r="Y63" s="103">
        <v>211300</v>
      </c>
      <c r="Z63" s="103"/>
      <c r="AA63" s="103"/>
      <c r="AB63" s="103"/>
      <c r="AC63" s="103"/>
      <c r="AD63" s="103">
        <v>0</v>
      </c>
      <c r="AE63" s="103"/>
      <c r="AF63" s="103"/>
      <c r="AG63" s="103"/>
      <c r="AH63" s="103"/>
      <c r="AI63" s="103">
        <v>211300</v>
      </c>
      <c r="AJ63" s="103"/>
      <c r="AK63" s="103"/>
      <c r="AL63" s="103"/>
      <c r="AM63" s="103"/>
      <c r="AN63" s="103">
        <v>210790</v>
      </c>
      <c r="AO63" s="103"/>
      <c r="AP63" s="103"/>
      <c r="AQ63" s="103"/>
      <c r="AR63" s="103"/>
      <c r="AS63" s="103">
        <v>0</v>
      </c>
      <c r="AT63" s="103"/>
      <c r="AU63" s="103"/>
      <c r="AV63" s="103"/>
      <c r="AW63" s="103"/>
      <c r="AX63" s="104">
        <v>210790</v>
      </c>
      <c r="AY63" s="104"/>
      <c r="AZ63" s="104"/>
      <c r="BA63" s="104"/>
      <c r="BB63" s="104"/>
      <c r="BC63" s="104">
        <f>AN63-Y63</f>
        <v>-510</v>
      </c>
      <c r="BD63" s="104"/>
      <c r="BE63" s="104"/>
      <c r="BF63" s="104"/>
      <c r="BG63" s="104"/>
      <c r="BH63" s="104">
        <f>AS63-AD63</f>
        <v>0</v>
      </c>
      <c r="BI63" s="104"/>
      <c r="BJ63" s="104"/>
      <c r="BK63" s="104"/>
      <c r="BL63" s="104"/>
      <c r="BM63" s="104">
        <v>-510</v>
      </c>
      <c r="BN63" s="104"/>
      <c r="BO63" s="104"/>
      <c r="BP63" s="104"/>
      <c r="BQ63" s="104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80" ht="25.5" customHeight="1" x14ac:dyDescent="0.2">
      <c r="A64" s="41"/>
      <c r="B64" s="41"/>
      <c r="C64" s="105" t="s">
        <v>79</v>
      </c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107"/>
      <c r="AV64" s="107"/>
      <c r="AW64" s="107"/>
      <c r="AX64" s="107"/>
      <c r="AY64" s="107"/>
      <c r="AZ64" s="107"/>
      <c r="BA64" s="107"/>
      <c r="BB64" s="107"/>
      <c r="BC64" s="107"/>
      <c r="BD64" s="107"/>
      <c r="BE64" s="107"/>
      <c r="BF64" s="107"/>
      <c r="BG64" s="107"/>
      <c r="BH64" s="107"/>
      <c r="BI64" s="107"/>
      <c r="BJ64" s="107"/>
      <c r="BK64" s="107"/>
      <c r="BL64" s="107"/>
      <c r="BM64" s="107"/>
      <c r="BN64" s="107"/>
      <c r="BO64" s="107"/>
      <c r="BP64" s="107"/>
      <c r="BQ64" s="108"/>
      <c r="BR64" s="10"/>
      <c r="BS64" s="10"/>
      <c r="BT64" s="10"/>
      <c r="BU64" s="10"/>
      <c r="BV64" s="10"/>
      <c r="BW64" s="10"/>
      <c r="BX64" s="10"/>
      <c r="BY64" s="10"/>
      <c r="BZ64" s="8"/>
      <c r="CB64" s="1" t="s">
        <v>81</v>
      </c>
    </row>
    <row r="65" spans="1:80" ht="51" customHeight="1" x14ac:dyDescent="0.2">
      <c r="A65" s="41">
        <v>3</v>
      </c>
      <c r="B65" s="41"/>
      <c r="C65" s="105" t="s">
        <v>82</v>
      </c>
      <c r="D65" s="86"/>
      <c r="E65" s="86"/>
      <c r="F65" s="86"/>
      <c r="G65" s="86"/>
      <c r="H65" s="86"/>
      <c r="I65" s="87"/>
      <c r="J65" s="65" t="s">
        <v>76</v>
      </c>
      <c r="K65" s="65"/>
      <c r="L65" s="65"/>
      <c r="M65" s="65"/>
      <c r="N65" s="65"/>
      <c r="O65" s="65" t="s">
        <v>77</v>
      </c>
      <c r="P65" s="65"/>
      <c r="Q65" s="65"/>
      <c r="R65" s="65"/>
      <c r="S65" s="65"/>
      <c r="T65" s="65"/>
      <c r="U65" s="65"/>
      <c r="V65" s="65"/>
      <c r="W65" s="65"/>
      <c r="X65" s="65"/>
      <c r="Y65" s="103">
        <v>0</v>
      </c>
      <c r="Z65" s="103"/>
      <c r="AA65" s="103"/>
      <c r="AB65" s="103"/>
      <c r="AC65" s="103"/>
      <c r="AD65" s="103">
        <v>268400</v>
      </c>
      <c r="AE65" s="103"/>
      <c r="AF65" s="103"/>
      <c r="AG65" s="103"/>
      <c r="AH65" s="103"/>
      <c r="AI65" s="103">
        <v>268400</v>
      </c>
      <c r="AJ65" s="103"/>
      <c r="AK65" s="103"/>
      <c r="AL65" s="103"/>
      <c r="AM65" s="103"/>
      <c r="AN65" s="103">
        <v>0</v>
      </c>
      <c r="AO65" s="103"/>
      <c r="AP65" s="103"/>
      <c r="AQ65" s="103"/>
      <c r="AR65" s="103"/>
      <c r="AS65" s="103">
        <v>268400</v>
      </c>
      <c r="AT65" s="103"/>
      <c r="AU65" s="103"/>
      <c r="AV65" s="103"/>
      <c r="AW65" s="103"/>
      <c r="AX65" s="104">
        <v>268400</v>
      </c>
      <c r="AY65" s="104"/>
      <c r="AZ65" s="104"/>
      <c r="BA65" s="104"/>
      <c r="BB65" s="104"/>
      <c r="BC65" s="104">
        <f>AN65-Y65</f>
        <v>0</v>
      </c>
      <c r="BD65" s="104"/>
      <c r="BE65" s="104"/>
      <c r="BF65" s="104"/>
      <c r="BG65" s="104"/>
      <c r="BH65" s="104">
        <f>AS65-AD65</f>
        <v>0</v>
      </c>
      <c r="BI65" s="104"/>
      <c r="BJ65" s="104"/>
      <c r="BK65" s="104"/>
      <c r="BL65" s="104"/>
      <c r="BM65" s="104">
        <v>0</v>
      </c>
      <c r="BN65" s="104"/>
      <c r="BO65" s="104"/>
      <c r="BP65" s="104"/>
      <c r="BQ65" s="104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80" ht="25.5" customHeight="1" x14ac:dyDescent="0.2">
      <c r="A66" s="41">
        <v>4</v>
      </c>
      <c r="B66" s="41"/>
      <c r="C66" s="105" t="s">
        <v>83</v>
      </c>
      <c r="D66" s="86"/>
      <c r="E66" s="86"/>
      <c r="F66" s="86"/>
      <c r="G66" s="86"/>
      <c r="H66" s="86"/>
      <c r="I66" s="87"/>
      <c r="J66" s="65" t="s">
        <v>76</v>
      </c>
      <c r="K66" s="65"/>
      <c r="L66" s="65"/>
      <c r="M66" s="65"/>
      <c r="N66" s="65"/>
      <c r="O66" s="65" t="s">
        <v>77</v>
      </c>
      <c r="P66" s="65"/>
      <c r="Q66" s="65"/>
      <c r="R66" s="65"/>
      <c r="S66" s="65"/>
      <c r="T66" s="65"/>
      <c r="U66" s="65"/>
      <c r="V66" s="65"/>
      <c r="W66" s="65"/>
      <c r="X66" s="65"/>
      <c r="Y66" s="103">
        <v>17700</v>
      </c>
      <c r="Z66" s="103"/>
      <c r="AA66" s="103"/>
      <c r="AB66" s="103"/>
      <c r="AC66" s="103"/>
      <c r="AD66" s="103">
        <v>0</v>
      </c>
      <c r="AE66" s="103"/>
      <c r="AF66" s="103"/>
      <c r="AG66" s="103"/>
      <c r="AH66" s="103"/>
      <c r="AI66" s="103">
        <v>17700</v>
      </c>
      <c r="AJ66" s="103"/>
      <c r="AK66" s="103"/>
      <c r="AL66" s="103"/>
      <c r="AM66" s="103"/>
      <c r="AN66" s="103">
        <v>0</v>
      </c>
      <c r="AO66" s="103"/>
      <c r="AP66" s="103"/>
      <c r="AQ66" s="103"/>
      <c r="AR66" s="103"/>
      <c r="AS66" s="103">
        <v>0</v>
      </c>
      <c r="AT66" s="103"/>
      <c r="AU66" s="103"/>
      <c r="AV66" s="103"/>
      <c r="AW66" s="103"/>
      <c r="AX66" s="104">
        <v>0</v>
      </c>
      <c r="AY66" s="104"/>
      <c r="AZ66" s="104"/>
      <c r="BA66" s="104"/>
      <c r="BB66" s="104"/>
      <c r="BC66" s="104">
        <f>AN66-Y66</f>
        <v>-17700</v>
      </c>
      <c r="BD66" s="104"/>
      <c r="BE66" s="104"/>
      <c r="BF66" s="104"/>
      <c r="BG66" s="104"/>
      <c r="BH66" s="104">
        <f>AS66-AD66</f>
        <v>0</v>
      </c>
      <c r="BI66" s="104"/>
      <c r="BJ66" s="104"/>
      <c r="BK66" s="104"/>
      <c r="BL66" s="104"/>
      <c r="BM66" s="104">
        <v>-17700</v>
      </c>
      <c r="BN66" s="104"/>
      <c r="BO66" s="104"/>
      <c r="BP66" s="104"/>
      <c r="BQ66" s="104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ht="25.5" customHeight="1" x14ac:dyDescent="0.2">
      <c r="A67" s="41"/>
      <c r="B67" s="41"/>
      <c r="C67" s="105" t="s">
        <v>79</v>
      </c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7"/>
      <c r="BG67" s="107"/>
      <c r="BH67" s="107"/>
      <c r="BI67" s="107"/>
      <c r="BJ67" s="107"/>
      <c r="BK67" s="107"/>
      <c r="BL67" s="107"/>
      <c r="BM67" s="107"/>
      <c r="BN67" s="107"/>
      <c r="BO67" s="107"/>
      <c r="BP67" s="107"/>
      <c r="BQ67" s="108"/>
      <c r="BR67" s="10"/>
      <c r="BS67" s="10"/>
      <c r="BT67" s="10"/>
      <c r="BU67" s="10"/>
      <c r="BV67" s="10"/>
      <c r="BW67" s="10"/>
      <c r="BX67" s="10"/>
      <c r="BY67" s="10"/>
      <c r="BZ67" s="8"/>
      <c r="CB67" s="1" t="s">
        <v>84</v>
      </c>
    </row>
    <row r="68" spans="1:80" ht="38.25" customHeight="1" x14ac:dyDescent="0.2">
      <c r="A68" s="41">
        <v>5</v>
      </c>
      <c r="B68" s="41"/>
      <c r="C68" s="105" t="s">
        <v>85</v>
      </c>
      <c r="D68" s="86"/>
      <c r="E68" s="86"/>
      <c r="F68" s="86"/>
      <c r="G68" s="86"/>
      <c r="H68" s="86"/>
      <c r="I68" s="87"/>
      <c r="J68" s="65" t="s">
        <v>76</v>
      </c>
      <c r="K68" s="65"/>
      <c r="L68" s="65"/>
      <c r="M68" s="65"/>
      <c r="N68" s="65"/>
      <c r="O68" s="65" t="s">
        <v>77</v>
      </c>
      <c r="P68" s="65"/>
      <c r="Q68" s="65"/>
      <c r="R68" s="65"/>
      <c r="S68" s="65"/>
      <c r="T68" s="65"/>
      <c r="U68" s="65"/>
      <c r="V68" s="65"/>
      <c r="W68" s="65"/>
      <c r="X68" s="65"/>
      <c r="Y68" s="103">
        <v>124000</v>
      </c>
      <c r="Z68" s="103"/>
      <c r="AA68" s="103"/>
      <c r="AB68" s="103"/>
      <c r="AC68" s="103"/>
      <c r="AD68" s="103">
        <v>0</v>
      </c>
      <c r="AE68" s="103"/>
      <c r="AF68" s="103"/>
      <c r="AG68" s="103"/>
      <c r="AH68" s="103"/>
      <c r="AI68" s="103">
        <v>124000</v>
      </c>
      <c r="AJ68" s="103"/>
      <c r="AK68" s="103"/>
      <c r="AL68" s="103"/>
      <c r="AM68" s="103"/>
      <c r="AN68" s="103">
        <v>49560</v>
      </c>
      <c r="AO68" s="103"/>
      <c r="AP68" s="103"/>
      <c r="AQ68" s="103"/>
      <c r="AR68" s="103"/>
      <c r="AS68" s="103">
        <v>0</v>
      </c>
      <c r="AT68" s="103"/>
      <c r="AU68" s="103"/>
      <c r="AV68" s="103"/>
      <c r="AW68" s="103"/>
      <c r="AX68" s="104">
        <v>49560</v>
      </c>
      <c r="AY68" s="104"/>
      <c r="AZ68" s="104"/>
      <c r="BA68" s="104"/>
      <c r="BB68" s="104"/>
      <c r="BC68" s="104">
        <f>AN68-Y68</f>
        <v>-74440</v>
      </c>
      <c r="BD68" s="104"/>
      <c r="BE68" s="104"/>
      <c r="BF68" s="104"/>
      <c r="BG68" s="104"/>
      <c r="BH68" s="104">
        <f>AS68-AD68</f>
        <v>0</v>
      </c>
      <c r="BI68" s="104"/>
      <c r="BJ68" s="104"/>
      <c r="BK68" s="104"/>
      <c r="BL68" s="104"/>
      <c r="BM68" s="104">
        <v>-74440</v>
      </c>
      <c r="BN68" s="104"/>
      <c r="BO68" s="104"/>
      <c r="BP68" s="104"/>
      <c r="BQ68" s="104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80" ht="25.5" customHeight="1" x14ac:dyDescent="0.2">
      <c r="A69" s="41"/>
      <c r="B69" s="41"/>
      <c r="C69" s="105" t="s">
        <v>79</v>
      </c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107"/>
      <c r="AR69" s="107"/>
      <c r="AS69" s="107"/>
      <c r="AT69" s="107"/>
      <c r="AU69" s="107"/>
      <c r="AV69" s="107"/>
      <c r="AW69" s="107"/>
      <c r="AX69" s="107"/>
      <c r="AY69" s="107"/>
      <c r="AZ69" s="107"/>
      <c r="BA69" s="107"/>
      <c r="BB69" s="107"/>
      <c r="BC69" s="107"/>
      <c r="BD69" s="107"/>
      <c r="BE69" s="107"/>
      <c r="BF69" s="107"/>
      <c r="BG69" s="107"/>
      <c r="BH69" s="107"/>
      <c r="BI69" s="107"/>
      <c r="BJ69" s="107"/>
      <c r="BK69" s="107"/>
      <c r="BL69" s="107"/>
      <c r="BM69" s="107"/>
      <c r="BN69" s="107"/>
      <c r="BO69" s="107"/>
      <c r="BP69" s="107"/>
      <c r="BQ69" s="108"/>
      <c r="BR69" s="10"/>
      <c r="BS69" s="10"/>
      <c r="BT69" s="10"/>
      <c r="BU69" s="10"/>
      <c r="BV69" s="10"/>
      <c r="BW69" s="10"/>
      <c r="BX69" s="10"/>
      <c r="BY69" s="10"/>
      <c r="BZ69" s="8"/>
      <c r="CB69" s="1" t="s">
        <v>86</v>
      </c>
    </row>
    <row r="70" spans="1:80" ht="38.25" customHeight="1" x14ac:dyDescent="0.2">
      <c r="A70" s="41">
        <v>6</v>
      </c>
      <c r="B70" s="41"/>
      <c r="C70" s="105" t="s">
        <v>87</v>
      </c>
      <c r="D70" s="86"/>
      <c r="E70" s="86"/>
      <c r="F70" s="86"/>
      <c r="G70" s="86"/>
      <c r="H70" s="86"/>
      <c r="I70" s="87"/>
      <c r="J70" s="65" t="s">
        <v>76</v>
      </c>
      <c r="K70" s="65"/>
      <c r="L70" s="65"/>
      <c r="M70" s="65"/>
      <c r="N70" s="65"/>
      <c r="O70" s="65" t="s">
        <v>77</v>
      </c>
      <c r="P70" s="65"/>
      <c r="Q70" s="65"/>
      <c r="R70" s="65"/>
      <c r="S70" s="65"/>
      <c r="T70" s="65"/>
      <c r="U70" s="65"/>
      <c r="V70" s="65"/>
      <c r="W70" s="65"/>
      <c r="X70" s="65"/>
      <c r="Y70" s="103">
        <v>10300</v>
      </c>
      <c r="Z70" s="103"/>
      <c r="AA70" s="103"/>
      <c r="AB70" s="103"/>
      <c r="AC70" s="103"/>
      <c r="AD70" s="103">
        <v>0</v>
      </c>
      <c r="AE70" s="103"/>
      <c r="AF70" s="103"/>
      <c r="AG70" s="103"/>
      <c r="AH70" s="103"/>
      <c r="AI70" s="103">
        <v>10300</v>
      </c>
      <c r="AJ70" s="103"/>
      <c r="AK70" s="103"/>
      <c r="AL70" s="103"/>
      <c r="AM70" s="103"/>
      <c r="AN70" s="103">
        <v>0</v>
      </c>
      <c r="AO70" s="103"/>
      <c r="AP70" s="103"/>
      <c r="AQ70" s="103"/>
      <c r="AR70" s="103"/>
      <c r="AS70" s="103">
        <v>0</v>
      </c>
      <c r="AT70" s="103"/>
      <c r="AU70" s="103"/>
      <c r="AV70" s="103"/>
      <c r="AW70" s="103"/>
      <c r="AX70" s="104">
        <v>0</v>
      </c>
      <c r="AY70" s="104"/>
      <c r="AZ70" s="104"/>
      <c r="BA70" s="104"/>
      <c r="BB70" s="104"/>
      <c r="BC70" s="104">
        <f>AN70-Y70</f>
        <v>-10300</v>
      </c>
      <c r="BD70" s="104"/>
      <c r="BE70" s="104"/>
      <c r="BF70" s="104"/>
      <c r="BG70" s="104"/>
      <c r="BH70" s="104">
        <f>AS70-AD70</f>
        <v>0</v>
      </c>
      <c r="BI70" s="104"/>
      <c r="BJ70" s="104"/>
      <c r="BK70" s="104"/>
      <c r="BL70" s="104"/>
      <c r="BM70" s="104">
        <v>-10300</v>
      </c>
      <c r="BN70" s="104"/>
      <c r="BO70" s="104"/>
      <c r="BP70" s="104"/>
      <c r="BQ70" s="104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80" ht="25.5" customHeight="1" x14ac:dyDescent="0.2">
      <c r="A71" s="41"/>
      <c r="B71" s="41"/>
      <c r="C71" s="105" t="s">
        <v>79</v>
      </c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7"/>
      <c r="BH71" s="107"/>
      <c r="BI71" s="107"/>
      <c r="BJ71" s="107"/>
      <c r="BK71" s="107"/>
      <c r="BL71" s="107"/>
      <c r="BM71" s="107"/>
      <c r="BN71" s="107"/>
      <c r="BO71" s="107"/>
      <c r="BP71" s="107"/>
      <c r="BQ71" s="108"/>
      <c r="BR71" s="10"/>
      <c r="BS71" s="10"/>
      <c r="BT71" s="10"/>
      <c r="BU71" s="10"/>
      <c r="BV71" s="10"/>
      <c r="BW71" s="10"/>
      <c r="BX71" s="10"/>
      <c r="BY71" s="10"/>
      <c r="BZ71" s="8"/>
      <c r="CB71" s="1" t="s">
        <v>88</v>
      </c>
    </row>
    <row r="72" spans="1:80" s="92" customFormat="1" ht="15.75" x14ac:dyDescent="0.2">
      <c r="A72" s="88">
        <v>0</v>
      </c>
      <c r="B72" s="88"/>
      <c r="C72" s="106" t="s">
        <v>89</v>
      </c>
      <c r="D72" s="90"/>
      <c r="E72" s="90"/>
      <c r="F72" s="90"/>
      <c r="G72" s="90"/>
      <c r="H72" s="90"/>
      <c r="I72" s="91"/>
      <c r="J72" s="97" t="s">
        <v>74</v>
      </c>
      <c r="K72" s="97"/>
      <c r="L72" s="97"/>
      <c r="M72" s="97"/>
      <c r="N72" s="97"/>
      <c r="O72" s="97" t="s">
        <v>74</v>
      </c>
      <c r="P72" s="97"/>
      <c r="Q72" s="97"/>
      <c r="R72" s="97"/>
      <c r="S72" s="97"/>
      <c r="T72" s="97"/>
      <c r="U72" s="97"/>
      <c r="V72" s="97"/>
      <c r="W72" s="97"/>
      <c r="X72" s="97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  <c r="AR72" s="98"/>
      <c r="AS72" s="98"/>
      <c r="AT72" s="98"/>
      <c r="AU72" s="98"/>
      <c r="AV72" s="98"/>
      <c r="AW72" s="98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100"/>
      <c r="BS72" s="100"/>
      <c r="BT72" s="100"/>
      <c r="BU72" s="100"/>
      <c r="BV72" s="100"/>
      <c r="BW72" s="100"/>
      <c r="BX72" s="100"/>
      <c r="BY72" s="100"/>
      <c r="BZ72" s="101"/>
    </row>
    <row r="73" spans="1:80" ht="25.5" customHeight="1" x14ac:dyDescent="0.2">
      <c r="A73" s="41">
        <v>1</v>
      </c>
      <c r="B73" s="41"/>
      <c r="C73" s="105" t="s">
        <v>90</v>
      </c>
      <c r="D73" s="86"/>
      <c r="E73" s="86"/>
      <c r="F73" s="86"/>
      <c r="G73" s="86"/>
      <c r="H73" s="86"/>
      <c r="I73" s="87"/>
      <c r="J73" s="65" t="s">
        <v>91</v>
      </c>
      <c r="K73" s="65"/>
      <c r="L73" s="65"/>
      <c r="M73" s="65"/>
      <c r="N73" s="65"/>
      <c r="O73" s="65" t="s">
        <v>92</v>
      </c>
      <c r="P73" s="65"/>
      <c r="Q73" s="65"/>
      <c r="R73" s="65"/>
      <c r="S73" s="65"/>
      <c r="T73" s="65"/>
      <c r="U73" s="65"/>
      <c r="V73" s="65"/>
      <c r="W73" s="65"/>
      <c r="X73" s="65"/>
      <c r="Y73" s="103">
        <v>240</v>
      </c>
      <c r="Z73" s="103"/>
      <c r="AA73" s="103"/>
      <c r="AB73" s="103"/>
      <c r="AC73" s="103"/>
      <c r="AD73" s="103">
        <v>0</v>
      </c>
      <c r="AE73" s="103"/>
      <c r="AF73" s="103"/>
      <c r="AG73" s="103"/>
      <c r="AH73" s="103"/>
      <c r="AI73" s="103">
        <v>240</v>
      </c>
      <c r="AJ73" s="103"/>
      <c r="AK73" s="103"/>
      <c r="AL73" s="103"/>
      <c r="AM73" s="103"/>
      <c r="AN73" s="103">
        <v>240</v>
      </c>
      <c r="AO73" s="103"/>
      <c r="AP73" s="103"/>
      <c r="AQ73" s="103"/>
      <c r="AR73" s="103"/>
      <c r="AS73" s="103">
        <v>0</v>
      </c>
      <c r="AT73" s="103"/>
      <c r="AU73" s="103"/>
      <c r="AV73" s="103"/>
      <c r="AW73" s="103"/>
      <c r="AX73" s="104">
        <v>240</v>
      </c>
      <c r="AY73" s="104"/>
      <c r="AZ73" s="104"/>
      <c r="BA73" s="104"/>
      <c r="BB73" s="104"/>
      <c r="BC73" s="104">
        <f>AN73-Y73</f>
        <v>0</v>
      </c>
      <c r="BD73" s="104"/>
      <c r="BE73" s="104"/>
      <c r="BF73" s="104"/>
      <c r="BG73" s="104"/>
      <c r="BH73" s="104">
        <f>AS73-AD73</f>
        <v>0</v>
      </c>
      <c r="BI73" s="104"/>
      <c r="BJ73" s="104"/>
      <c r="BK73" s="104"/>
      <c r="BL73" s="104"/>
      <c r="BM73" s="104">
        <v>0</v>
      </c>
      <c r="BN73" s="104"/>
      <c r="BO73" s="104"/>
      <c r="BP73" s="104"/>
      <c r="BQ73" s="104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80" ht="15.75" customHeight="1" x14ac:dyDescent="0.2">
      <c r="A74" s="41">
        <v>2</v>
      </c>
      <c r="B74" s="41"/>
      <c r="C74" s="105" t="s">
        <v>93</v>
      </c>
      <c r="D74" s="86"/>
      <c r="E74" s="86"/>
      <c r="F74" s="86"/>
      <c r="G74" s="86"/>
      <c r="H74" s="86"/>
      <c r="I74" s="87"/>
      <c r="J74" s="65" t="s">
        <v>91</v>
      </c>
      <c r="K74" s="65"/>
      <c r="L74" s="65"/>
      <c r="M74" s="65"/>
      <c r="N74" s="65"/>
      <c r="O74" s="65" t="s">
        <v>92</v>
      </c>
      <c r="P74" s="65"/>
      <c r="Q74" s="65"/>
      <c r="R74" s="65"/>
      <c r="S74" s="65"/>
      <c r="T74" s="65"/>
      <c r="U74" s="65"/>
      <c r="V74" s="65"/>
      <c r="W74" s="65"/>
      <c r="X74" s="65"/>
      <c r="Y74" s="103">
        <v>12</v>
      </c>
      <c r="Z74" s="103"/>
      <c r="AA74" s="103"/>
      <c r="AB74" s="103"/>
      <c r="AC74" s="103"/>
      <c r="AD74" s="103">
        <v>0</v>
      </c>
      <c r="AE74" s="103"/>
      <c r="AF74" s="103"/>
      <c r="AG74" s="103"/>
      <c r="AH74" s="103"/>
      <c r="AI74" s="103">
        <v>12</v>
      </c>
      <c r="AJ74" s="103"/>
      <c r="AK74" s="103"/>
      <c r="AL74" s="103"/>
      <c r="AM74" s="103"/>
      <c r="AN74" s="103">
        <v>12</v>
      </c>
      <c r="AO74" s="103"/>
      <c r="AP74" s="103"/>
      <c r="AQ74" s="103"/>
      <c r="AR74" s="103"/>
      <c r="AS74" s="103">
        <v>0</v>
      </c>
      <c r="AT74" s="103"/>
      <c r="AU74" s="103"/>
      <c r="AV74" s="103"/>
      <c r="AW74" s="103"/>
      <c r="AX74" s="104">
        <v>12</v>
      </c>
      <c r="AY74" s="104"/>
      <c r="AZ74" s="104"/>
      <c r="BA74" s="104"/>
      <c r="BB74" s="104"/>
      <c r="BC74" s="104">
        <f>AN74-Y74</f>
        <v>0</v>
      </c>
      <c r="BD74" s="104"/>
      <c r="BE74" s="104"/>
      <c r="BF74" s="104"/>
      <c r="BG74" s="104"/>
      <c r="BH74" s="104">
        <f>AS74-AD74</f>
        <v>0</v>
      </c>
      <c r="BI74" s="104"/>
      <c r="BJ74" s="104"/>
      <c r="BK74" s="104"/>
      <c r="BL74" s="104"/>
      <c r="BM74" s="104">
        <v>0</v>
      </c>
      <c r="BN74" s="104"/>
      <c r="BO74" s="104"/>
      <c r="BP74" s="104"/>
      <c r="BQ74" s="104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80" s="92" customFormat="1" ht="15.75" x14ac:dyDescent="0.2">
      <c r="A75" s="88">
        <v>0</v>
      </c>
      <c r="B75" s="88"/>
      <c r="C75" s="106" t="s">
        <v>94</v>
      </c>
      <c r="D75" s="90"/>
      <c r="E75" s="90"/>
      <c r="F75" s="90"/>
      <c r="G75" s="90"/>
      <c r="H75" s="90"/>
      <c r="I75" s="91"/>
      <c r="J75" s="97" t="s">
        <v>74</v>
      </c>
      <c r="K75" s="97"/>
      <c r="L75" s="97"/>
      <c r="M75" s="97"/>
      <c r="N75" s="97"/>
      <c r="O75" s="97" t="s">
        <v>74</v>
      </c>
      <c r="P75" s="97"/>
      <c r="Q75" s="97"/>
      <c r="R75" s="97"/>
      <c r="S75" s="97"/>
      <c r="T75" s="97"/>
      <c r="U75" s="97"/>
      <c r="V75" s="97"/>
      <c r="W75" s="97"/>
      <c r="X75" s="97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100"/>
      <c r="BS75" s="100"/>
      <c r="BT75" s="100"/>
      <c r="BU75" s="100"/>
      <c r="BV75" s="100"/>
      <c r="BW75" s="100"/>
      <c r="BX75" s="100"/>
      <c r="BY75" s="100"/>
      <c r="BZ75" s="101"/>
    </row>
    <row r="76" spans="1:80" ht="38.25" customHeight="1" x14ac:dyDescent="0.2">
      <c r="A76" s="41">
        <v>1</v>
      </c>
      <c r="B76" s="41"/>
      <c r="C76" s="105" t="s">
        <v>95</v>
      </c>
      <c r="D76" s="86"/>
      <c r="E76" s="86"/>
      <c r="F76" s="86"/>
      <c r="G76" s="86"/>
      <c r="H76" s="86"/>
      <c r="I76" s="87"/>
      <c r="J76" s="65" t="s">
        <v>76</v>
      </c>
      <c r="K76" s="65"/>
      <c r="L76" s="65"/>
      <c r="M76" s="65"/>
      <c r="N76" s="65"/>
      <c r="O76" s="102" t="s">
        <v>96</v>
      </c>
      <c r="P76" s="86"/>
      <c r="Q76" s="86"/>
      <c r="R76" s="86"/>
      <c r="S76" s="86"/>
      <c r="T76" s="86"/>
      <c r="U76" s="86"/>
      <c r="V76" s="86"/>
      <c r="W76" s="86"/>
      <c r="X76" s="87"/>
      <c r="Y76" s="103">
        <v>671</v>
      </c>
      <c r="Z76" s="103"/>
      <c r="AA76" s="103"/>
      <c r="AB76" s="103"/>
      <c r="AC76" s="103"/>
      <c r="AD76" s="103">
        <v>0</v>
      </c>
      <c r="AE76" s="103"/>
      <c r="AF76" s="103"/>
      <c r="AG76" s="103"/>
      <c r="AH76" s="103"/>
      <c r="AI76" s="103">
        <v>671</v>
      </c>
      <c r="AJ76" s="103"/>
      <c r="AK76" s="103"/>
      <c r="AL76" s="103"/>
      <c r="AM76" s="103"/>
      <c r="AN76" s="103">
        <v>671</v>
      </c>
      <c r="AO76" s="103"/>
      <c r="AP76" s="103"/>
      <c r="AQ76" s="103"/>
      <c r="AR76" s="103"/>
      <c r="AS76" s="103">
        <v>0</v>
      </c>
      <c r="AT76" s="103"/>
      <c r="AU76" s="103"/>
      <c r="AV76" s="103"/>
      <c r="AW76" s="103"/>
      <c r="AX76" s="104">
        <v>671</v>
      </c>
      <c r="AY76" s="104"/>
      <c r="AZ76" s="104"/>
      <c r="BA76" s="104"/>
      <c r="BB76" s="104"/>
      <c r="BC76" s="104">
        <f>AN76-Y76</f>
        <v>0</v>
      </c>
      <c r="BD76" s="104"/>
      <c r="BE76" s="104"/>
      <c r="BF76" s="104"/>
      <c r="BG76" s="104"/>
      <c r="BH76" s="104">
        <f>AS76-AD76</f>
        <v>0</v>
      </c>
      <c r="BI76" s="104"/>
      <c r="BJ76" s="104"/>
      <c r="BK76" s="104"/>
      <c r="BL76" s="104"/>
      <c r="BM76" s="104">
        <v>0</v>
      </c>
      <c r="BN76" s="104"/>
      <c r="BO76" s="104"/>
      <c r="BP76" s="104"/>
      <c r="BQ76" s="104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80" ht="25.5" customHeight="1" x14ac:dyDescent="0.2">
      <c r="A77" s="41">
        <v>2</v>
      </c>
      <c r="B77" s="41"/>
      <c r="C77" s="105" t="s">
        <v>97</v>
      </c>
      <c r="D77" s="86"/>
      <c r="E77" s="86"/>
      <c r="F77" s="86"/>
      <c r="G77" s="86"/>
      <c r="H77" s="86"/>
      <c r="I77" s="87"/>
      <c r="J77" s="65" t="s">
        <v>76</v>
      </c>
      <c r="K77" s="65"/>
      <c r="L77" s="65"/>
      <c r="M77" s="65"/>
      <c r="N77" s="65"/>
      <c r="O77" s="102" t="s">
        <v>96</v>
      </c>
      <c r="P77" s="86"/>
      <c r="Q77" s="86"/>
      <c r="R77" s="86"/>
      <c r="S77" s="86"/>
      <c r="T77" s="86"/>
      <c r="U77" s="86"/>
      <c r="V77" s="86"/>
      <c r="W77" s="86"/>
      <c r="X77" s="87"/>
      <c r="Y77" s="103">
        <v>880</v>
      </c>
      <c r="Z77" s="103"/>
      <c r="AA77" s="103"/>
      <c r="AB77" s="103"/>
      <c r="AC77" s="103"/>
      <c r="AD77" s="103">
        <v>0</v>
      </c>
      <c r="AE77" s="103"/>
      <c r="AF77" s="103"/>
      <c r="AG77" s="103"/>
      <c r="AH77" s="103"/>
      <c r="AI77" s="103">
        <v>880</v>
      </c>
      <c r="AJ77" s="103"/>
      <c r="AK77" s="103"/>
      <c r="AL77" s="103"/>
      <c r="AM77" s="103"/>
      <c r="AN77" s="103">
        <v>880</v>
      </c>
      <c r="AO77" s="103"/>
      <c r="AP77" s="103"/>
      <c r="AQ77" s="103"/>
      <c r="AR77" s="103"/>
      <c r="AS77" s="103">
        <v>0</v>
      </c>
      <c r="AT77" s="103"/>
      <c r="AU77" s="103"/>
      <c r="AV77" s="103"/>
      <c r="AW77" s="103"/>
      <c r="AX77" s="104">
        <v>880</v>
      </c>
      <c r="AY77" s="104"/>
      <c r="AZ77" s="104"/>
      <c r="BA77" s="104"/>
      <c r="BB77" s="104"/>
      <c r="BC77" s="104">
        <f>AN77-Y77</f>
        <v>0</v>
      </c>
      <c r="BD77" s="104"/>
      <c r="BE77" s="104"/>
      <c r="BF77" s="104"/>
      <c r="BG77" s="104"/>
      <c r="BH77" s="104">
        <f>AS77-AD77</f>
        <v>0</v>
      </c>
      <c r="BI77" s="104"/>
      <c r="BJ77" s="104"/>
      <c r="BK77" s="104"/>
      <c r="BL77" s="104"/>
      <c r="BM77" s="104">
        <v>0</v>
      </c>
      <c r="BN77" s="104"/>
      <c r="BO77" s="104"/>
      <c r="BP77" s="104"/>
      <c r="BQ77" s="104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80" ht="51" customHeight="1" x14ac:dyDescent="0.2">
      <c r="A78" s="41">
        <v>3</v>
      </c>
      <c r="B78" s="41"/>
      <c r="C78" s="105" t="s">
        <v>98</v>
      </c>
      <c r="D78" s="86"/>
      <c r="E78" s="86"/>
      <c r="F78" s="86"/>
      <c r="G78" s="86"/>
      <c r="H78" s="86"/>
      <c r="I78" s="87"/>
      <c r="J78" s="65" t="s">
        <v>76</v>
      </c>
      <c r="K78" s="65"/>
      <c r="L78" s="65"/>
      <c r="M78" s="65"/>
      <c r="N78" s="65"/>
      <c r="O78" s="102" t="s">
        <v>96</v>
      </c>
      <c r="P78" s="86"/>
      <c r="Q78" s="86"/>
      <c r="R78" s="86"/>
      <c r="S78" s="86"/>
      <c r="T78" s="86"/>
      <c r="U78" s="86"/>
      <c r="V78" s="86"/>
      <c r="W78" s="86"/>
      <c r="X78" s="87"/>
      <c r="Y78" s="103">
        <v>0</v>
      </c>
      <c r="Z78" s="103"/>
      <c r="AA78" s="103"/>
      <c r="AB78" s="103"/>
      <c r="AC78" s="103"/>
      <c r="AD78" s="103">
        <v>1119</v>
      </c>
      <c r="AE78" s="103"/>
      <c r="AF78" s="103"/>
      <c r="AG78" s="103"/>
      <c r="AH78" s="103"/>
      <c r="AI78" s="103">
        <v>1119</v>
      </c>
      <c r="AJ78" s="103"/>
      <c r="AK78" s="103"/>
      <c r="AL78" s="103"/>
      <c r="AM78" s="103"/>
      <c r="AN78" s="103">
        <v>0</v>
      </c>
      <c r="AO78" s="103"/>
      <c r="AP78" s="103"/>
      <c r="AQ78" s="103"/>
      <c r="AR78" s="103"/>
      <c r="AS78" s="103">
        <v>1119</v>
      </c>
      <c r="AT78" s="103"/>
      <c r="AU78" s="103"/>
      <c r="AV78" s="103"/>
      <c r="AW78" s="103"/>
      <c r="AX78" s="104">
        <v>1119</v>
      </c>
      <c r="AY78" s="104"/>
      <c r="AZ78" s="104"/>
      <c r="BA78" s="104"/>
      <c r="BB78" s="104"/>
      <c r="BC78" s="104">
        <f>AN78-Y78</f>
        <v>0</v>
      </c>
      <c r="BD78" s="104"/>
      <c r="BE78" s="104"/>
      <c r="BF78" s="104"/>
      <c r="BG78" s="104"/>
      <c r="BH78" s="104">
        <f>AS78-AD78</f>
        <v>0</v>
      </c>
      <c r="BI78" s="104"/>
      <c r="BJ78" s="104"/>
      <c r="BK78" s="104"/>
      <c r="BL78" s="104"/>
      <c r="BM78" s="104">
        <v>0</v>
      </c>
      <c r="BN78" s="104"/>
      <c r="BO78" s="104"/>
      <c r="BP78" s="104"/>
      <c r="BQ78" s="104"/>
      <c r="BR78" s="10"/>
      <c r="BS78" s="10"/>
      <c r="BT78" s="10"/>
      <c r="BU78" s="10"/>
      <c r="BV78" s="10"/>
      <c r="BW78" s="10"/>
      <c r="BX78" s="10"/>
      <c r="BY78" s="10"/>
      <c r="BZ78" s="8"/>
    </row>
    <row r="80" spans="1:80" ht="15.95" customHeight="1" x14ac:dyDescent="0.2">
      <c r="A80" s="36" t="s">
        <v>51</v>
      </c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</row>
    <row r="81" spans="1:64" ht="15.95" customHeight="1" x14ac:dyDescent="0.2">
      <c r="A81" s="109" t="s">
        <v>99</v>
      </c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</row>
    <row r="82" spans="1:64" ht="15.95" customHeight="1" x14ac:dyDescent="0.2">
      <c r="A82" s="16"/>
      <c r="B82" s="16"/>
      <c r="C82" s="16"/>
      <c r="D82" s="16"/>
      <c r="E82" s="16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</row>
    <row r="83" spans="1:64" ht="12" customHeight="1" x14ac:dyDescent="0.2">
      <c r="A83" s="29" t="s">
        <v>65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</row>
    <row r="84" spans="1:64" ht="15.95" customHeight="1" x14ac:dyDescent="0.25">
      <c r="A84" s="28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</row>
    <row r="85" spans="1:64" ht="15.75" customHeight="1" x14ac:dyDescent="0.2">
      <c r="A85" s="115" t="s">
        <v>102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3"/>
      <c r="AO85" s="3"/>
      <c r="AP85" s="116" t="s">
        <v>104</v>
      </c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  <c r="BH85" s="112"/>
    </row>
    <row r="86" spans="1:64" x14ac:dyDescent="0.2">
      <c r="W86" s="72" t="s">
        <v>9</v>
      </c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4"/>
      <c r="AO86" s="4"/>
      <c r="AP86" s="72" t="s">
        <v>10</v>
      </c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</row>
    <row r="89" spans="1:64" ht="15.95" customHeight="1" x14ac:dyDescent="0.2">
      <c r="A89" s="115" t="s">
        <v>103</v>
      </c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3"/>
      <c r="AO89" s="3"/>
      <c r="AP89" s="116" t="s">
        <v>105</v>
      </c>
      <c r="AQ89" s="112"/>
      <c r="AR89" s="112"/>
      <c r="AS89" s="112"/>
      <c r="AT89" s="112"/>
      <c r="AU89" s="112"/>
      <c r="AV89" s="112"/>
      <c r="AW89" s="112"/>
      <c r="AX89" s="112"/>
      <c r="AY89" s="112"/>
      <c r="AZ89" s="112"/>
      <c r="BA89" s="112"/>
      <c r="BB89" s="112"/>
      <c r="BC89" s="112"/>
      <c r="BD89" s="112"/>
      <c r="BE89" s="112"/>
      <c r="BF89" s="112"/>
      <c r="BG89" s="112"/>
      <c r="BH89" s="112"/>
    </row>
    <row r="90" spans="1:64" x14ac:dyDescent="0.2">
      <c r="W90" s="72" t="s">
        <v>9</v>
      </c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4"/>
      <c r="AO90" s="4"/>
      <c r="AP90" s="72" t="s">
        <v>10</v>
      </c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</row>
  </sheetData>
  <mergeCells count="399">
    <mergeCell ref="C62:BQ62"/>
    <mergeCell ref="C64:BQ64"/>
    <mergeCell ref="C67:BQ67"/>
    <mergeCell ref="C69:BQ69"/>
    <mergeCell ref="C71:BQ71"/>
    <mergeCell ref="AX78:BB78"/>
    <mergeCell ref="BC78:BG78"/>
    <mergeCell ref="BH78:BL78"/>
    <mergeCell ref="BM78:BQ78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X70:BB70"/>
    <mergeCell ref="BC70:BG70"/>
    <mergeCell ref="BH70:BL70"/>
    <mergeCell ref="BM70:BQ70"/>
    <mergeCell ref="A71:B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X68:BB68"/>
    <mergeCell ref="BC68:BG68"/>
    <mergeCell ref="BH68:BL68"/>
    <mergeCell ref="BM68:BQ68"/>
    <mergeCell ref="A69:B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X66:BB66"/>
    <mergeCell ref="BC66:BG66"/>
    <mergeCell ref="BH66:BL66"/>
    <mergeCell ref="BM66:BQ66"/>
    <mergeCell ref="A67:B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5:B65"/>
    <mergeCell ref="C65:I65"/>
    <mergeCell ref="J65:N65"/>
    <mergeCell ref="O65:X65"/>
    <mergeCell ref="Y65:AC65"/>
    <mergeCell ref="AD65:AH65"/>
    <mergeCell ref="BM63:BQ63"/>
    <mergeCell ref="A64:B64"/>
    <mergeCell ref="AI63:AM63"/>
    <mergeCell ref="AN63:AR63"/>
    <mergeCell ref="AS63:AW63"/>
    <mergeCell ref="AX63:BB63"/>
    <mergeCell ref="BC63:BG63"/>
    <mergeCell ref="BH63:BL63"/>
    <mergeCell ref="A63:B63"/>
    <mergeCell ref="C63:I63"/>
    <mergeCell ref="J63:N63"/>
    <mergeCell ref="O63:X63"/>
    <mergeCell ref="Y63:AC63"/>
    <mergeCell ref="AD63:AH63"/>
    <mergeCell ref="BM61:BQ61"/>
    <mergeCell ref="A62:B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0:BL80"/>
    <mergeCell ref="A81:BL81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6:BH86"/>
    <mergeCell ref="W86:AM86"/>
    <mergeCell ref="A85:V85"/>
    <mergeCell ref="W85:AM85"/>
    <mergeCell ref="AP85:BH85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90:BH90"/>
    <mergeCell ref="A89:V89"/>
    <mergeCell ref="W89:AM89"/>
    <mergeCell ref="AP89:BH89"/>
    <mergeCell ref="W90:AM90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37" priority="39" stopIfTrue="1" operator="equal">
      <formula>$C59</formula>
    </cfRule>
  </conditionalFormatting>
  <conditionalFormatting sqref="A60:B60">
    <cfRule type="cellIs" dxfId="36" priority="40" stopIfTrue="1" operator="equal">
      <formula>0</formula>
    </cfRule>
  </conditionalFormatting>
  <conditionalFormatting sqref="C61">
    <cfRule type="cellIs" dxfId="35" priority="37" stopIfTrue="1" operator="equal">
      <formula>$C60</formula>
    </cfRule>
  </conditionalFormatting>
  <conditionalFormatting sqref="A61:B61">
    <cfRule type="cellIs" dxfId="34" priority="38" stopIfTrue="1" operator="equal">
      <formula>0</formula>
    </cfRule>
  </conditionalFormatting>
  <conditionalFormatting sqref="C62">
    <cfRule type="cellIs" dxfId="33" priority="35" stopIfTrue="1" operator="equal">
      <formula>$C61</formula>
    </cfRule>
  </conditionalFormatting>
  <conditionalFormatting sqref="A62:B62">
    <cfRule type="cellIs" dxfId="32" priority="36" stopIfTrue="1" operator="equal">
      <formula>0</formula>
    </cfRule>
  </conditionalFormatting>
  <conditionalFormatting sqref="C63">
    <cfRule type="cellIs" dxfId="31" priority="33" stopIfTrue="1" operator="equal">
      <formula>$C62</formula>
    </cfRule>
  </conditionalFormatting>
  <conditionalFormatting sqref="A63:B63">
    <cfRule type="cellIs" dxfId="30" priority="34" stopIfTrue="1" operator="equal">
      <formula>0</formula>
    </cfRule>
  </conditionalFormatting>
  <conditionalFormatting sqref="C64">
    <cfRule type="cellIs" dxfId="29" priority="31" stopIfTrue="1" operator="equal">
      <formula>$C63</formula>
    </cfRule>
  </conditionalFormatting>
  <conditionalFormatting sqref="A64:B64">
    <cfRule type="cellIs" dxfId="28" priority="32" stopIfTrue="1" operator="equal">
      <formula>0</formula>
    </cfRule>
  </conditionalFormatting>
  <conditionalFormatting sqref="C65">
    <cfRule type="cellIs" dxfId="27" priority="29" stopIfTrue="1" operator="equal">
      <formula>$C64</formula>
    </cfRule>
  </conditionalFormatting>
  <conditionalFormatting sqref="A65:B65">
    <cfRule type="cellIs" dxfId="26" priority="30" stopIfTrue="1" operator="equal">
      <formula>0</formula>
    </cfRule>
  </conditionalFormatting>
  <conditionalFormatting sqref="C66">
    <cfRule type="cellIs" dxfId="25" priority="27" stopIfTrue="1" operator="equal">
      <formula>$C65</formula>
    </cfRule>
  </conditionalFormatting>
  <conditionalFormatting sqref="A66:B66">
    <cfRule type="cellIs" dxfId="24" priority="28" stopIfTrue="1" operator="equal">
      <formula>0</formula>
    </cfRule>
  </conditionalFormatting>
  <conditionalFormatting sqref="C67">
    <cfRule type="cellIs" dxfId="23" priority="25" stopIfTrue="1" operator="equal">
      <formula>$C66</formula>
    </cfRule>
  </conditionalFormatting>
  <conditionalFormatting sqref="A67:B67">
    <cfRule type="cellIs" dxfId="22" priority="26" stopIfTrue="1" operator="equal">
      <formula>0</formula>
    </cfRule>
  </conditionalFormatting>
  <conditionalFormatting sqref="C68">
    <cfRule type="cellIs" dxfId="21" priority="23" stopIfTrue="1" operator="equal">
      <formula>$C67</formula>
    </cfRule>
  </conditionalFormatting>
  <conditionalFormatting sqref="A68:B68">
    <cfRule type="cellIs" dxfId="20" priority="24" stopIfTrue="1" operator="equal">
      <formula>0</formula>
    </cfRule>
  </conditionalFormatting>
  <conditionalFormatting sqref="C69">
    <cfRule type="cellIs" dxfId="19" priority="21" stopIfTrue="1" operator="equal">
      <formula>$C68</formula>
    </cfRule>
  </conditionalFormatting>
  <conditionalFormatting sqref="A69:B69">
    <cfRule type="cellIs" dxfId="18" priority="22" stopIfTrue="1" operator="equal">
      <formula>0</formula>
    </cfRule>
  </conditionalFormatting>
  <conditionalFormatting sqref="C70">
    <cfRule type="cellIs" dxfId="17" priority="19" stopIfTrue="1" operator="equal">
      <formula>$C69</formula>
    </cfRule>
  </conditionalFormatting>
  <conditionalFormatting sqref="A70:B70">
    <cfRule type="cellIs" dxfId="16" priority="20" stopIfTrue="1" operator="equal">
      <formula>0</formula>
    </cfRule>
  </conditionalFormatting>
  <conditionalFormatting sqref="C71">
    <cfRule type="cellIs" dxfId="15" priority="17" stopIfTrue="1" operator="equal">
      <formula>$C70</formula>
    </cfRule>
  </conditionalFormatting>
  <conditionalFormatting sqref="A71:B71">
    <cfRule type="cellIs" dxfId="14" priority="18" stopIfTrue="1" operator="equal">
      <formula>0</formula>
    </cfRule>
  </conditionalFormatting>
  <conditionalFormatting sqref="C72">
    <cfRule type="cellIs" dxfId="13" priority="15" stopIfTrue="1" operator="equal">
      <formula>$C71</formula>
    </cfRule>
  </conditionalFormatting>
  <conditionalFormatting sqref="A72:B72">
    <cfRule type="cellIs" dxfId="12" priority="16" stopIfTrue="1" operator="equal">
      <formula>0</formula>
    </cfRule>
  </conditionalFormatting>
  <conditionalFormatting sqref="C73">
    <cfRule type="cellIs" dxfId="11" priority="13" stopIfTrue="1" operator="equal">
      <formula>$C72</formula>
    </cfRule>
  </conditionalFormatting>
  <conditionalFormatting sqref="A73:B73">
    <cfRule type="cellIs" dxfId="10" priority="14" stopIfTrue="1" operator="equal">
      <formula>0</formula>
    </cfRule>
  </conditionalFormatting>
  <conditionalFormatting sqref="C74">
    <cfRule type="cellIs" dxfId="9" priority="11" stopIfTrue="1" operator="equal">
      <formula>$C73</formula>
    </cfRule>
  </conditionalFormatting>
  <conditionalFormatting sqref="A74:B74">
    <cfRule type="cellIs" dxfId="8" priority="12" stopIfTrue="1" operator="equal">
      <formula>0</formula>
    </cfRule>
  </conditionalFormatting>
  <conditionalFormatting sqref="C75">
    <cfRule type="cellIs" dxfId="7" priority="9" stopIfTrue="1" operator="equal">
      <formula>$C74</formula>
    </cfRule>
  </conditionalFormatting>
  <conditionalFormatting sqref="A75:B75">
    <cfRule type="cellIs" dxfId="6" priority="10" stopIfTrue="1" operator="equal">
      <formula>0</formula>
    </cfRule>
  </conditionalFormatting>
  <conditionalFormatting sqref="C76">
    <cfRule type="cellIs" dxfId="5" priority="7" stopIfTrue="1" operator="equal">
      <formula>$C75</formula>
    </cfRule>
  </conditionalFormatting>
  <conditionalFormatting sqref="A76:B76">
    <cfRule type="cellIs" dxfId="4" priority="8" stopIfTrue="1" operator="equal">
      <formula>0</formula>
    </cfRule>
  </conditionalFormatting>
  <conditionalFormatting sqref="C77">
    <cfRule type="cellIs" dxfId="3" priority="5" stopIfTrue="1" operator="equal">
      <formula>$C76</formula>
    </cfRule>
  </conditionalFormatting>
  <conditionalFormatting sqref="A77:B77">
    <cfRule type="cellIs" dxfId="2" priority="6" stopIfTrue="1" operator="equal">
      <formula>0</formula>
    </cfRule>
  </conditionalFormatting>
  <conditionalFormatting sqref="C78">
    <cfRule type="cellIs" dxfId="1" priority="3" stopIfTrue="1" operator="equal">
      <formula>$C77</formula>
    </cfRule>
  </conditionalFormatting>
  <conditionalFormatting sqref="A78:B7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КПК0111182</vt:lpstr>
      <vt:lpstr>КПК0111182!Область_печати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2022-05-06T13:27:58Z</dcterms:modified>
</cp:coreProperties>
</file>