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2010" sheetId="1" r:id="rId1"/>
  </sheets>
  <definedNames>
    <definedName name="_xlnm.Print_Area" localSheetId="0">КПК0112010!$A$1:$BQ$115</definedName>
  </definedNames>
  <calcPr calcId="162913" refMode="R1C1"/>
</workbook>
</file>

<file path=xl/calcChain.xml><?xml version="1.0" encoding="utf-8"?>
<calcChain xmlns="http://schemas.openxmlformats.org/spreadsheetml/2006/main">
  <c r="BH103" i="1" l="1"/>
  <c r="BC103" i="1"/>
  <c r="BH102" i="1"/>
  <c r="BC102" i="1"/>
  <c r="BH101" i="1"/>
  <c r="BC101" i="1"/>
  <c r="BH100" i="1"/>
  <c r="BC100" i="1"/>
  <c r="BH97" i="1"/>
  <c r="BC97" i="1"/>
  <c r="BH96" i="1"/>
  <c r="BC96" i="1"/>
  <c r="BH95" i="1"/>
  <c r="BC95" i="1"/>
  <c r="BH94" i="1"/>
  <c r="BC94" i="1"/>
  <c r="BH92" i="1"/>
  <c r="BC92" i="1"/>
  <c r="BH90" i="1"/>
  <c r="BC90" i="1"/>
  <c r="BH89" i="1"/>
  <c r="BC89" i="1"/>
  <c r="BH88" i="1"/>
  <c r="BC88" i="1"/>
  <c r="BH87" i="1"/>
  <c r="BC87" i="1"/>
  <c r="BH84" i="1"/>
  <c r="BC84" i="1"/>
  <c r="BH82" i="1"/>
  <c r="BC82" i="1"/>
  <c r="BH80" i="1"/>
  <c r="BC80" i="1"/>
  <c r="BH79" i="1"/>
  <c r="BC79" i="1"/>
  <c r="BH78" i="1"/>
  <c r="BC78" i="1"/>
  <c r="BH77" i="1"/>
  <c r="BC77" i="1"/>
  <c r="BH76" i="1"/>
  <c r="BC76" i="1"/>
  <c r="BH74" i="1"/>
  <c r="BC74" i="1"/>
  <c r="BH72" i="1"/>
  <c r="BC72" i="1"/>
  <c r="BH71" i="1"/>
  <c r="BC71" i="1"/>
  <c r="BH70" i="1"/>
  <c r="BC70" i="1"/>
  <c r="BB61" i="1"/>
  <c r="AW61" i="1"/>
  <c r="BG61" i="1" s="1"/>
  <c r="AQ61" i="1"/>
  <c r="AA61" i="1"/>
  <c r="BB60" i="1"/>
  <c r="AW60" i="1"/>
  <c r="BG60" i="1" s="1"/>
  <c r="AQ60" i="1"/>
  <c r="AA60" i="1"/>
  <c r="BB58" i="1"/>
  <c r="AW58" i="1"/>
  <c r="BG58" i="1" s="1"/>
  <c r="AQ58" i="1"/>
  <c r="AA58" i="1"/>
  <c r="BB57" i="1"/>
  <c r="AW57" i="1"/>
  <c r="AQ57" i="1"/>
  <c r="AA57" i="1"/>
  <c r="BI49" i="1"/>
  <c r="BD49" i="1"/>
  <c r="AZ49" i="1"/>
  <c r="AK49" i="1"/>
  <c r="BI47" i="1"/>
  <c r="BD47" i="1"/>
  <c r="AZ47" i="1"/>
  <c r="AK47" i="1"/>
  <c r="BI45" i="1"/>
  <c r="BD45" i="1"/>
  <c r="AZ45" i="1"/>
  <c r="AK45" i="1"/>
  <c r="BI44" i="1"/>
  <c r="BD44" i="1"/>
  <c r="AZ44" i="1"/>
  <c r="AK44" i="1"/>
  <c r="BN44" i="1" l="1"/>
  <c r="BN45" i="1"/>
  <c r="BN49" i="1"/>
  <c r="BG57" i="1"/>
  <c r="BN47" i="1"/>
</calcChain>
</file>

<file path=xl/sharedStrings.xml><?xml version="1.0" encoding="utf-8"?>
<sst xmlns="http://schemas.openxmlformats.org/spreadsheetml/2006/main" count="260" uniqueCount="148">
  <si>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</si>
  <si>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</si>
  <si>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</si>
  <si>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</si>
  <si>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</si>
  <si>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</si>
  <si>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</si>
  <si>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</si>
  <si>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</si>
  <si>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</si>
  <si>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</si>
  <si>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</si>
  <si>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</si>
  <si>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</si>
  <si>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</si>
  <si>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</si>
  <si>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</si>
  <si>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</si>
  <si>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</si>
  <si>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</si>
  <si>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</si>
  <si>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</si>
  <si>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</si>
  <si>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</si>
  <si>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</si>
  <si>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</si>
  <si>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</si>
  <si>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</si>
  <si>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</si>
  <si>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</si>
  <si>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</si>
  <si>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</si>
  <si>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</si>
  <si>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</si>
  <si>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</si>
  <si>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</si>
  <si>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</si>
  <si>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</si>
  <si>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</si>
  <si>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</si>
  <si>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</si>
  <si>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</si>
  <si>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</si>
  <si>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</si>
  <si>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</si>
  <si>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</si>
  <si>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</si>
  <si>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</si>
  <si>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</si>
  <si>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</si>
  <si>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</si>
  <si>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</si>
  <si>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</si>
  <si>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</si>
  <si>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</si>
  <si>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</si>
  <si>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</si>
  <si>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</si>
  <si>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</si>
  <si>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</si>
  <si>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</si>
  <si>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</si>
  <si>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</si>
  <si>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</si>
  <si>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</si>
  <si>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</si>
  <si>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</si>
  <si>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</si>
  <si>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</si>
  <si>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об"эктів</t>
  </si>
  <si>
    <t>Забезпечення надання населенню амбулаторно - поліклінічної допомоги</t>
  </si>
  <si>
    <t>C46:BQ46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</si>
  <si>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</si>
  <si>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капітальний ремонт</t>
  </si>
  <si>
    <t>C48:BQ48</t>
  </si>
  <si>
    <t>УСЬОГО</t>
  </si>
  <si>
    <t>Фонд міської ради на виконання депутатських повноважень на 2021 рік</t>
  </si>
  <si>
    <t>Програма розвитку охорони здоров"я на території Кіцманської територіальної громади на 2021 рік</t>
  </si>
  <si>
    <t>A59:BL59</t>
  </si>
  <si>
    <t>Програма підготовки юнаків Кіцманської ТГ до військової служби і призову до Збройних Сил України та інших військових формувань на 2021 рік</t>
  </si>
  <si>
    <t>Усього</t>
  </si>
  <si>
    <t>затрат</t>
  </si>
  <si>
    <t/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</si>
  <si>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</si>
  <si>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</si>
  <si>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</si>
  <si>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</si>
  <si>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</si>
  <si>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</si>
  <si>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</si>
  <si>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</si>
  <si>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C73:BQ73</t>
  </si>
  <si>
    <t>Пояснення щодо причин розбіжностей між фактичними та затвердженими результативними показниками: Збільшена штатна чисельність персоналу в поліклінічному відділенні, а зменшено в стаціонарі</t>
  </si>
  <si>
    <t>у т. ч. лікарів</t>
  </si>
  <si>
    <t>C75:BQ75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</si>
  <si>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</si>
  <si>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</si>
  <si>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</si>
  <si>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</si>
  <si>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</si>
  <si>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</si>
  <si>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C81:BQ81</t>
  </si>
  <si>
    <t>у т.ч. лікарів стаціонару</t>
  </si>
  <si>
    <t>C83:BQ83</t>
  </si>
  <si>
    <t>обсяг видатків на капітальний ремонт</t>
  </si>
  <si>
    <t>C85:BQ85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</si>
  <si>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</si>
  <si>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</si>
  <si>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</si>
  <si>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</si>
  <si>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</si>
  <si>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</si>
  <si>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</si>
  <si>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</si>
  <si>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C91:BQ91</t>
  </si>
  <si>
    <t>Пояснення щодо причин розбіжностей між фактичними та затвердженими результативними показниками: протягом 2021 року було менше звернень, ніж планувалось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</si>
  <si>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</si>
  <si>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</si>
  <si>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</si>
  <si>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</si>
  <si>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</si>
  <si>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</si>
  <si>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</si>
  <si>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</si>
  <si>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C98:BQ98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</si>
  <si>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</si>
  <si>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</si>
  <si>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</si>
  <si>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</si>
  <si>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</si>
  <si>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</si>
  <si>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Підвищення рівня надання медичної допомоги та збереження здоровя населення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</si>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</sst>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20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7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115"/>
  <sheetViews>
    <sheetView tabSelected="1" topLeftCell="A102" zoomScaleNormal="100" workbookViewId="0">
      <selection activeCell="BG50" sqref="BG50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141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1" customHeight="1" x14ac:dyDescent="0.2">
      <c r="A14" s="18" t="s">
        <v>8</v>
      </c>
      <c r="B14" s="120" t="s">
        <v>133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21" t="s">
        <v>144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20"/>
      <c r="AU14" s="120" t="s">
        <v>138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19.5" customHeight="1" x14ac:dyDescent="0.2">
      <c r="A17" s="23" t="s">
        <v>36</v>
      </c>
      <c r="B17" s="120" t="s">
        <v>145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21" t="s">
        <v>144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20"/>
      <c r="AU17" s="120" t="s">
        <v>138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37</v>
      </c>
      <c r="B20" s="120" t="s">
        <v>142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20" t="s">
        <v>146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20" t="s">
        <v>147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4" t="s">
        <v>143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24"/>
      <c r="BE20" s="120" t="s">
        <v>139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6" t="s">
        <v>131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5" spans="1:80" ht="12.75" customHeight="1" x14ac:dyDescent="0.2">
      <c r="A35" s="71">
        <v>2</v>
      </c>
      <c r="B35" s="71"/>
      <c r="C35" s="71"/>
      <c r="D35" s="71"/>
      <c r="E35" s="71"/>
      <c r="F35" s="71"/>
      <c r="G35" s="84" t="s">
        <v>68</v>
      </c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6"/>
    </row>
    <row r="36" spans="1:80" ht="12.75" customHeight="1" x14ac:dyDescent="0.2">
      <c r="A36" s="71">
        <v>3</v>
      </c>
      <c r="B36" s="71"/>
      <c r="C36" s="71"/>
      <c r="D36" s="71"/>
      <c r="E36" s="71"/>
      <c r="F36" s="71"/>
      <c r="G36" s="84" t="s">
        <v>69</v>
      </c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5"/>
      <c r="BL36" s="86"/>
    </row>
    <row r="38" spans="1:80" ht="15.75" customHeight="1" x14ac:dyDescent="0.2">
      <c r="A38" s="37" t="s">
        <v>46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</row>
    <row r="39" spans="1:80" ht="15" customHeight="1" x14ac:dyDescent="0.2">
      <c r="A39" s="61" t="s">
        <v>140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</row>
    <row r="40" spans="1:80" ht="48" customHeight="1" x14ac:dyDescent="0.2">
      <c r="A40" s="42" t="s">
        <v>3</v>
      </c>
      <c r="B40" s="42"/>
      <c r="C40" s="42" t="s">
        <v>30</v>
      </c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 t="s">
        <v>27</v>
      </c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 t="s">
        <v>49</v>
      </c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 t="s">
        <v>0</v>
      </c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</row>
    <row r="41" spans="1:80" ht="29.1" customHeight="1" x14ac:dyDescent="0.2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 t="s">
        <v>2</v>
      </c>
      <c r="AB41" s="42"/>
      <c r="AC41" s="42"/>
      <c r="AD41" s="42"/>
      <c r="AE41" s="42"/>
      <c r="AF41" s="42" t="s">
        <v>1</v>
      </c>
      <c r="AG41" s="42"/>
      <c r="AH41" s="42"/>
      <c r="AI41" s="42"/>
      <c r="AJ41" s="42"/>
      <c r="AK41" s="42" t="s">
        <v>28</v>
      </c>
      <c r="AL41" s="42"/>
      <c r="AM41" s="42"/>
      <c r="AN41" s="42"/>
      <c r="AO41" s="42"/>
      <c r="AP41" s="42" t="s">
        <v>2</v>
      </c>
      <c r="AQ41" s="42"/>
      <c r="AR41" s="42"/>
      <c r="AS41" s="42"/>
      <c r="AT41" s="42"/>
      <c r="AU41" s="42" t="s">
        <v>1</v>
      </c>
      <c r="AV41" s="42"/>
      <c r="AW41" s="42"/>
      <c r="AX41" s="42"/>
      <c r="AY41" s="42"/>
      <c r="AZ41" s="42" t="s">
        <v>28</v>
      </c>
      <c r="BA41" s="42"/>
      <c r="BB41" s="42"/>
      <c r="BC41" s="42"/>
      <c r="BD41" s="42" t="s">
        <v>2</v>
      </c>
      <c r="BE41" s="42"/>
      <c r="BF41" s="42"/>
      <c r="BG41" s="42"/>
      <c r="BH41" s="42"/>
      <c r="BI41" s="42" t="s">
        <v>1</v>
      </c>
      <c r="BJ41" s="42"/>
      <c r="BK41" s="42"/>
      <c r="BL41" s="42"/>
      <c r="BM41" s="42"/>
      <c r="BN41" s="42" t="s">
        <v>29</v>
      </c>
      <c r="BO41" s="42"/>
      <c r="BP41" s="42"/>
      <c r="BQ41" s="42"/>
    </row>
    <row r="42" spans="1:80" ht="15.95" customHeight="1" x14ac:dyDescent="0.2">
      <c r="A42" s="36">
        <v>1</v>
      </c>
      <c r="B42" s="36"/>
      <c r="C42" s="36">
        <v>2</v>
      </c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43">
        <v>3</v>
      </c>
      <c r="AB42" s="44"/>
      <c r="AC42" s="44"/>
      <c r="AD42" s="44"/>
      <c r="AE42" s="45"/>
      <c r="AF42" s="43">
        <v>4</v>
      </c>
      <c r="AG42" s="44"/>
      <c r="AH42" s="44"/>
      <c r="AI42" s="44"/>
      <c r="AJ42" s="45"/>
      <c r="AK42" s="43">
        <v>5</v>
      </c>
      <c r="AL42" s="44"/>
      <c r="AM42" s="44"/>
      <c r="AN42" s="44"/>
      <c r="AO42" s="45"/>
      <c r="AP42" s="43">
        <v>6</v>
      </c>
      <c r="AQ42" s="44"/>
      <c r="AR42" s="44"/>
      <c r="AS42" s="44"/>
      <c r="AT42" s="45"/>
      <c r="AU42" s="43">
        <v>7</v>
      </c>
      <c r="AV42" s="44"/>
      <c r="AW42" s="44"/>
      <c r="AX42" s="44"/>
      <c r="AY42" s="45"/>
      <c r="AZ42" s="43">
        <v>8</v>
      </c>
      <c r="BA42" s="44"/>
      <c r="BB42" s="44"/>
      <c r="BC42" s="45"/>
      <c r="BD42" s="43">
        <v>9</v>
      </c>
      <c r="BE42" s="44"/>
      <c r="BF42" s="44"/>
      <c r="BG42" s="44"/>
      <c r="BH42" s="45"/>
      <c r="BI42" s="36">
        <v>10</v>
      </c>
      <c r="BJ42" s="36"/>
      <c r="BK42" s="36"/>
      <c r="BL42" s="36"/>
      <c r="BM42" s="36"/>
      <c r="BN42" s="36">
        <v>11</v>
      </c>
      <c r="BO42" s="36"/>
      <c r="BP42" s="36"/>
      <c r="BQ42" s="36"/>
    </row>
    <row r="43" spans="1:80" ht="15.75" hidden="1" customHeight="1" x14ac:dyDescent="0.2">
      <c r="A43" s="71" t="s">
        <v>15</v>
      </c>
      <c r="B43" s="71"/>
      <c r="C43" s="62" t="s">
        <v>16</v>
      </c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3"/>
      <c r="AA43" s="48" t="s">
        <v>12</v>
      </c>
      <c r="AB43" s="48"/>
      <c r="AC43" s="48"/>
      <c r="AD43" s="48"/>
      <c r="AE43" s="48"/>
      <c r="AF43" s="48" t="s">
        <v>11</v>
      </c>
      <c r="AG43" s="48"/>
      <c r="AH43" s="48"/>
      <c r="AI43" s="48"/>
      <c r="AJ43" s="48"/>
      <c r="AK43" s="64" t="s">
        <v>18</v>
      </c>
      <c r="AL43" s="64"/>
      <c r="AM43" s="64"/>
      <c r="AN43" s="64"/>
      <c r="AO43" s="64"/>
      <c r="AP43" s="48" t="s">
        <v>13</v>
      </c>
      <c r="AQ43" s="48"/>
      <c r="AR43" s="48"/>
      <c r="AS43" s="48"/>
      <c r="AT43" s="48"/>
      <c r="AU43" s="48" t="s">
        <v>14</v>
      </c>
      <c r="AV43" s="48"/>
      <c r="AW43" s="48"/>
      <c r="AX43" s="48"/>
      <c r="AY43" s="48"/>
      <c r="AZ43" s="64" t="s">
        <v>18</v>
      </c>
      <c r="BA43" s="64"/>
      <c r="BB43" s="64"/>
      <c r="BC43" s="64"/>
      <c r="BD43" s="78" t="s">
        <v>34</v>
      </c>
      <c r="BE43" s="78"/>
      <c r="BF43" s="78"/>
      <c r="BG43" s="78"/>
      <c r="BH43" s="78"/>
      <c r="BI43" s="78" t="s">
        <v>34</v>
      </c>
      <c r="BJ43" s="78"/>
      <c r="BK43" s="78"/>
      <c r="BL43" s="78"/>
      <c r="BM43" s="78"/>
      <c r="BN43" s="58" t="s">
        <v>18</v>
      </c>
      <c r="BO43" s="58"/>
      <c r="BP43" s="58"/>
      <c r="BQ43" s="58"/>
      <c r="CA43" s="1" t="s">
        <v>21</v>
      </c>
    </row>
    <row r="44" spans="1:80" ht="31.5" customHeight="1" x14ac:dyDescent="0.2">
      <c r="A44" s="42">
        <v>1</v>
      </c>
      <c r="B44" s="42"/>
      <c r="C44" s="88" t="s">
        <v>70</v>
      </c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90"/>
      <c r="AA44" s="47">
        <v>188966</v>
      </c>
      <c r="AB44" s="47"/>
      <c r="AC44" s="47"/>
      <c r="AD44" s="47"/>
      <c r="AE44" s="47"/>
      <c r="AF44" s="47">
        <v>0</v>
      </c>
      <c r="AG44" s="47"/>
      <c r="AH44" s="47"/>
      <c r="AI44" s="47"/>
      <c r="AJ44" s="47"/>
      <c r="AK44" s="47">
        <f>AA44+AF44</f>
        <v>188966</v>
      </c>
      <c r="AL44" s="47"/>
      <c r="AM44" s="47"/>
      <c r="AN44" s="47"/>
      <c r="AO44" s="47"/>
      <c r="AP44" s="47">
        <v>188966</v>
      </c>
      <c r="AQ44" s="47"/>
      <c r="AR44" s="47"/>
      <c r="AS44" s="47"/>
      <c r="AT44" s="47"/>
      <c r="AU44" s="47">
        <v>0</v>
      </c>
      <c r="AV44" s="47"/>
      <c r="AW44" s="47"/>
      <c r="AX44" s="47"/>
      <c r="AY44" s="47"/>
      <c r="AZ44" s="47">
        <f>AP44+AU44</f>
        <v>188966</v>
      </c>
      <c r="BA44" s="47"/>
      <c r="BB44" s="47"/>
      <c r="BC44" s="47"/>
      <c r="BD44" s="47">
        <f>AP44-AA44</f>
        <v>0</v>
      </c>
      <c r="BE44" s="47"/>
      <c r="BF44" s="47"/>
      <c r="BG44" s="47"/>
      <c r="BH44" s="47"/>
      <c r="BI44" s="47">
        <f>AU44-AF44</f>
        <v>0</v>
      </c>
      <c r="BJ44" s="47"/>
      <c r="BK44" s="47"/>
      <c r="BL44" s="47"/>
      <c r="BM44" s="47"/>
      <c r="BN44" s="47">
        <f>BD44+BI44</f>
        <v>0</v>
      </c>
      <c r="BO44" s="47"/>
      <c r="BP44" s="47"/>
      <c r="BQ44" s="47"/>
      <c r="CA44" s="1" t="s">
        <v>22</v>
      </c>
    </row>
    <row r="45" spans="1:80" ht="15.75" customHeight="1" x14ac:dyDescent="0.2">
      <c r="A45" s="42">
        <v>2</v>
      </c>
      <c r="B45" s="42"/>
      <c r="C45" s="88" t="s">
        <v>68</v>
      </c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90"/>
      <c r="AA45" s="47">
        <v>6783629</v>
      </c>
      <c r="AB45" s="47"/>
      <c r="AC45" s="47"/>
      <c r="AD45" s="47"/>
      <c r="AE45" s="47"/>
      <c r="AF45" s="47">
        <v>0</v>
      </c>
      <c r="AG45" s="47"/>
      <c r="AH45" s="47"/>
      <c r="AI45" s="47"/>
      <c r="AJ45" s="47"/>
      <c r="AK45" s="47">
        <f>AA45+AF45</f>
        <v>6783629</v>
      </c>
      <c r="AL45" s="47"/>
      <c r="AM45" s="47"/>
      <c r="AN45" s="47"/>
      <c r="AO45" s="47"/>
      <c r="AP45" s="47">
        <v>6783620.9800000004</v>
      </c>
      <c r="AQ45" s="47"/>
      <c r="AR45" s="47"/>
      <c r="AS45" s="47"/>
      <c r="AT45" s="47"/>
      <c r="AU45" s="47">
        <v>0</v>
      </c>
      <c r="AV45" s="47"/>
      <c r="AW45" s="47"/>
      <c r="AX45" s="47"/>
      <c r="AY45" s="47"/>
      <c r="AZ45" s="47">
        <f>AP45+AU45</f>
        <v>6783620.9800000004</v>
      </c>
      <c r="BA45" s="47"/>
      <c r="BB45" s="47"/>
      <c r="BC45" s="47"/>
      <c r="BD45" s="47">
        <f>AP45-AA45</f>
        <v>-8.0199999995529652</v>
      </c>
      <c r="BE45" s="47"/>
      <c r="BF45" s="47"/>
      <c r="BG45" s="47"/>
      <c r="BH45" s="47"/>
      <c r="BI45" s="47">
        <f>AU45-AF45</f>
        <v>0</v>
      </c>
      <c r="BJ45" s="47"/>
      <c r="BK45" s="47"/>
      <c r="BL45" s="47"/>
      <c r="BM45" s="47"/>
      <c r="BN45" s="47">
        <f>BD45+BI45</f>
        <v>-8.0199999995529652</v>
      </c>
      <c r="BO45" s="47"/>
      <c r="BP45" s="47"/>
      <c r="BQ45" s="47"/>
    </row>
    <row r="46" spans="1:80" ht="15.75" customHeight="1" x14ac:dyDescent="0.2">
      <c r="A46" s="42"/>
      <c r="B46" s="42"/>
      <c r="C46" s="88" t="s">
        <v>72</v>
      </c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87"/>
      <c r="BB46" s="87"/>
      <c r="BC46" s="87"/>
      <c r="BD46" s="87"/>
      <c r="BE46" s="87"/>
      <c r="BF46" s="87"/>
      <c r="BG46" s="87"/>
      <c r="BH46" s="87"/>
      <c r="BI46" s="87"/>
      <c r="BJ46" s="87"/>
      <c r="BK46" s="87"/>
      <c r="BL46" s="87"/>
      <c r="BM46" s="87"/>
      <c r="BN46" s="87"/>
      <c r="BO46" s="87"/>
      <c r="BP46" s="87"/>
      <c r="BQ46" s="96"/>
      <c r="CB46" s="1" t="s">
        <v>71</v>
      </c>
    </row>
    <row r="47" spans="1:80" ht="15.75" customHeight="1" x14ac:dyDescent="0.2">
      <c r="A47" s="42">
        <v>3</v>
      </c>
      <c r="B47" s="42"/>
      <c r="C47" s="88" t="s">
        <v>73</v>
      </c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90"/>
      <c r="AA47" s="47">
        <v>0</v>
      </c>
      <c r="AB47" s="47"/>
      <c r="AC47" s="47"/>
      <c r="AD47" s="47"/>
      <c r="AE47" s="47"/>
      <c r="AF47" s="47">
        <v>825845</v>
      </c>
      <c r="AG47" s="47"/>
      <c r="AH47" s="47"/>
      <c r="AI47" s="47"/>
      <c r="AJ47" s="47"/>
      <c r="AK47" s="47">
        <f>AA47+AF47</f>
        <v>825845</v>
      </c>
      <c r="AL47" s="47"/>
      <c r="AM47" s="47"/>
      <c r="AN47" s="47"/>
      <c r="AO47" s="47"/>
      <c r="AP47" s="47">
        <v>0</v>
      </c>
      <c r="AQ47" s="47"/>
      <c r="AR47" s="47"/>
      <c r="AS47" s="47"/>
      <c r="AT47" s="47"/>
      <c r="AU47" s="47">
        <v>824025.4</v>
      </c>
      <c r="AV47" s="47"/>
      <c r="AW47" s="47"/>
      <c r="AX47" s="47"/>
      <c r="AY47" s="47"/>
      <c r="AZ47" s="47">
        <f>AP47+AU47</f>
        <v>824025.4</v>
      </c>
      <c r="BA47" s="47"/>
      <c r="BB47" s="47"/>
      <c r="BC47" s="47"/>
      <c r="BD47" s="47">
        <f>AP47-AA47</f>
        <v>0</v>
      </c>
      <c r="BE47" s="47"/>
      <c r="BF47" s="47"/>
      <c r="BG47" s="47"/>
      <c r="BH47" s="47"/>
      <c r="BI47" s="47">
        <f>AU47-AF47</f>
        <v>-1819.5999999999767</v>
      </c>
      <c r="BJ47" s="47"/>
      <c r="BK47" s="47"/>
      <c r="BL47" s="47"/>
      <c r="BM47" s="47"/>
      <c r="BN47" s="47">
        <f>BD47+BI47</f>
        <v>-1819.5999999999767</v>
      </c>
      <c r="BO47" s="47"/>
      <c r="BP47" s="47"/>
      <c r="BQ47" s="47"/>
    </row>
    <row r="48" spans="1:80" ht="15.75" customHeight="1" x14ac:dyDescent="0.2">
      <c r="A48" s="42"/>
      <c r="B48" s="42"/>
      <c r="C48" s="88" t="s">
        <v>72</v>
      </c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96"/>
      <c r="CB48" s="1" t="s">
        <v>74</v>
      </c>
    </row>
    <row r="49" spans="1:80" s="95" customFormat="1" ht="15.75" x14ac:dyDescent="0.2">
      <c r="A49" s="91"/>
      <c r="B49" s="91"/>
      <c r="C49" s="92" t="s">
        <v>75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4"/>
      <c r="AA49" s="59">
        <v>6972595</v>
      </c>
      <c r="AB49" s="59"/>
      <c r="AC49" s="59"/>
      <c r="AD49" s="59"/>
      <c r="AE49" s="59"/>
      <c r="AF49" s="59">
        <v>825845</v>
      </c>
      <c r="AG49" s="59"/>
      <c r="AH49" s="59"/>
      <c r="AI49" s="59"/>
      <c r="AJ49" s="59"/>
      <c r="AK49" s="59">
        <f>AA49+AF49</f>
        <v>7798440</v>
      </c>
      <c r="AL49" s="59"/>
      <c r="AM49" s="59"/>
      <c r="AN49" s="59"/>
      <c r="AO49" s="59"/>
      <c r="AP49" s="59">
        <v>6972586.9800000004</v>
      </c>
      <c r="AQ49" s="59"/>
      <c r="AR49" s="59"/>
      <c r="AS49" s="59"/>
      <c r="AT49" s="59"/>
      <c r="AU49" s="59">
        <v>824025.4</v>
      </c>
      <c r="AV49" s="59"/>
      <c r="AW49" s="59"/>
      <c r="AX49" s="59"/>
      <c r="AY49" s="59"/>
      <c r="AZ49" s="125">
        <f>AP49+AU49</f>
        <v>7796612.3800000008</v>
      </c>
      <c r="BA49" s="125"/>
      <c r="BB49" s="125"/>
      <c r="BC49" s="125"/>
      <c r="BD49" s="59">
        <f>AP49-AA49</f>
        <v>-8.0199999995529652</v>
      </c>
      <c r="BE49" s="59"/>
      <c r="BF49" s="59"/>
      <c r="BG49" s="59"/>
      <c r="BH49" s="59"/>
      <c r="BI49" s="59">
        <f>AU49-AF49</f>
        <v>-1819.5999999999767</v>
      </c>
      <c r="BJ49" s="59"/>
      <c r="BK49" s="59"/>
      <c r="BL49" s="59"/>
      <c r="BM49" s="59"/>
      <c r="BN49" s="59">
        <f>BD49+BI49</f>
        <v>-1827.6199999995297</v>
      </c>
      <c r="BO49" s="59"/>
      <c r="BP49" s="59"/>
      <c r="BQ49" s="59"/>
    </row>
    <row r="51" spans="1:80" ht="15.75" customHeight="1" x14ac:dyDescent="0.2">
      <c r="A51" s="37" t="s">
        <v>47</v>
      </c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</row>
    <row r="52" spans="1:80" ht="15" customHeight="1" x14ac:dyDescent="0.2">
      <c r="A52" s="61" t="s">
        <v>140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80" ht="28.5" customHeight="1" x14ac:dyDescent="0.2">
      <c r="A53" s="42" t="s">
        <v>31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 t="s">
        <v>27</v>
      </c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 t="s">
        <v>49</v>
      </c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 t="s">
        <v>0</v>
      </c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2"/>
      <c r="BN53" s="2"/>
      <c r="BO53" s="2"/>
      <c r="BP53" s="2"/>
      <c r="BQ53" s="2"/>
    </row>
    <row r="54" spans="1:80" ht="29.1" customHeight="1" x14ac:dyDescent="0.2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 t="s">
        <v>2</v>
      </c>
      <c r="R54" s="42"/>
      <c r="S54" s="42"/>
      <c r="T54" s="42"/>
      <c r="U54" s="42"/>
      <c r="V54" s="42" t="s">
        <v>1</v>
      </c>
      <c r="W54" s="42"/>
      <c r="X54" s="42"/>
      <c r="Y54" s="42"/>
      <c r="Z54" s="42"/>
      <c r="AA54" s="42" t="s">
        <v>28</v>
      </c>
      <c r="AB54" s="42"/>
      <c r="AC54" s="42"/>
      <c r="AD54" s="42"/>
      <c r="AE54" s="42"/>
      <c r="AF54" s="42"/>
      <c r="AG54" s="42" t="s">
        <v>2</v>
      </c>
      <c r="AH54" s="42"/>
      <c r="AI54" s="42"/>
      <c r="AJ54" s="42"/>
      <c r="AK54" s="42"/>
      <c r="AL54" s="42" t="s">
        <v>1</v>
      </c>
      <c r="AM54" s="42"/>
      <c r="AN54" s="42"/>
      <c r="AO54" s="42"/>
      <c r="AP54" s="42"/>
      <c r="AQ54" s="42" t="s">
        <v>28</v>
      </c>
      <c r="AR54" s="42"/>
      <c r="AS54" s="42"/>
      <c r="AT54" s="42"/>
      <c r="AU54" s="42"/>
      <c r="AV54" s="42"/>
      <c r="AW54" s="49" t="s">
        <v>2</v>
      </c>
      <c r="AX54" s="50"/>
      <c r="AY54" s="50"/>
      <c r="AZ54" s="50"/>
      <c r="BA54" s="51"/>
      <c r="BB54" s="49" t="s">
        <v>1</v>
      </c>
      <c r="BC54" s="50"/>
      <c r="BD54" s="50"/>
      <c r="BE54" s="50"/>
      <c r="BF54" s="51"/>
      <c r="BG54" s="42" t="s">
        <v>28</v>
      </c>
      <c r="BH54" s="42"/>
      <c r="BI54" s="42"/>
      <c r="BJ54" s="42"/>
      <c r="BK54" s="42"/>
      <c r="BL54" s="42"/>
      <c r="BM54" s="2"/>
      <c r="BN54" s="2"/>
      <c r="BO54" s="2"/>
      <c r="BP54" s="2"/>
      <c r="BQ54" s="2"/>
    </row>
    <row r="55" spans="1:80" ht="15.95" customHeight="1" x14ac:dyDescent="0.25">
      <c r="A55" s="42">
        <v>1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>
        <v>2</v>
      </c>
      <c r="R55" s="42"/>
      <c r="S55" s="42"/>
      <c r="T55" s="42"/>
      <c r="U55" s="42"/>
      <c r="V55" s="42">
        <v>3</v>
      </c>
      <c r="W55" s="42"/>
      <c r="X55" s="42"/>
      <c r="Y55" s="42"/>
      <c r="Z55" s="42"/>
      <c r="AA55" s="42">
        <v>4</v>
      </c>
      <c r="AB55" s="42"/>
      <c r="AC55" s="42"/>
      <c r="AD55" s="42"/>
      <c r="AE55" s="42"/>
      <c r="AF55" s="42"/>
      <c r="AG55" s="42">
        <v>5</v>
      </c>
      <c r="AH55" s="42"/>
      <c r="AI55" s="42"/>
      <c r="AJ55" s="42"/>
      <c r="AK55" s="42"/>
      <c r="AL55" s="42">
        <v>6</v>
      </c>
      <c r="AM55" s="42"/>
      <c r="AN55" s="42"/>
      <c r="AO55" s="42"/>
      <c r="AP55" s="42"/>
      <c r="AQ55" s="42">
        <v>7</v>
      </c>
      <c r="AR55" s="42"/>
      <c r="AS55" s="42"/>
      <c r="AT55" s="42"/>
      <c r="AU55" s="42"/>
      <c r="AV55" s="42"/>
      <c r="AW55" s="42">
        <v>8</v>
      </c>
      <c r="AX55" s="42"/>
      <c r="AY55" s="42"/>
      <c r="AZ55" s="42"/>
      <c r="BA55" s="42"/>
      <c r="BB55" s="60">
        <v>9</v>
      </c>
      <c r="BC55" s="60"/>
      <c r="BD55" s="60"/>
      <c r="BE55" s="60"/>
      <c r="BF55" s="60"/>
      <c r="BG55" s="60">
        <v>10</v>
      </c>
      <c r="BH55" s="60"/>
      <c r="BI55" s="60"/>
      <c r="BJ55" s="60"/>
      <c r="BK55" s="60"/>
      <c r="BL55" s="60"/>
      <c r="BM55" s="6"/>
      <c r="BN55" s="6"/>
      <c r="BO55" s="6"/>
      <c r="BP55" s="6"/>
      <c r="BQ55" s="6"/>
    </row>
    <row r="56" spans="1:80" ht="18" hidden="1" customHeight="1" x14ac:dyDescent="0.2">
      <c r="A56" s="72" t="s">
        <v>16</v>
      </c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48" t="s">
        <v>12</v>
      </c>
      <c r="R56" s="48"/>
      <c r="S56" s="48"/>
      <c r="T56" s="48"/>
      <c r="U56" s="48"/>
      <c r="V56" s="48" t="s">
        <v>11</v>
      </c>
      <c r="W56" s="48"/>
      <c r="X56" s="48"/>
      <c r="Y56" s="48"/>
      <c r="Z56" s="48"/>
      <c r="AA56" s="64" t="s">
        <v>18</v>
      </c>
      <c r="AB56" s="58"/>
      <c r="AC56" s="58"/>
      <c r="AD56" s="58"/>
      <c r="AE56" s="58"/>
      <c r="AF56" s="58"/>
      <c r="AG56" s="48" t="s">
        <v>13</v>
      </c>
      <c r="AH56" s="48"/>
      <c r="AI56" s="48"/>
      <c r="AJ56" s="48"/>
      <c r="AK56" s="48"/>
      <c r="AL56" s="48" t="s">
        <v>14</v>
      </c>
      <c r="AM56" s="48"/>
      <c r="AN56" s="48"/>
      <c r="AO56" s="48"/>
      <c r="AP56" s="48"/>
      <c r="AQ56" s="64" t="s">
        <v>18</v>
      </c>
      <c r="AR56" s="58"/>
      <c r="AS56" s="58"/>
      <c r="AT56" s="58"/>
      <c r="AU56" s="58"/>
      <c r="AV56" s="58"/>
      <c r="AW56" s="52" t="s">
        <v>19</v>
      </c>
      <c r="AX56" s="53"/>
      <c r="AY56" s="53"/>
      <c r="AZ56" s="53"/>
      <c r="BA56" s="54"/>
      <c r="BB56" s="52" t="s">
        <v>19</v>
      </c>
      <c r="BC56" s="53"/>
      <c r="BD56" s="53"/>
      <c r="BE56" s="53"/>
      <c r="BF56" s="54"/>
      <c r="BG56" s="58" t="s">
        <v>18</v>
      </c>
      <c r="BH56" s="58"/>
      <c r="BI56" s="58"/>
      <c r="BJ56" s="58"/>
      <c r="BK56" s="58"/>
      <c r="BL56" s="58"/>
      <c r="BM56" s="7"/>
      <c r="BN56" s="7"/>
      <c r="BO56" s="7"/>
      <c r="BP56" s="7"/>
      <c r="BQ56" s="7"/>
      <c r="CA56" s="1" t="s">
        <v>23</v>
      </c>
    </row>
    <row r="57" spans="1:80" ht="31.5" customHeight="1" x14ac:dyDescent="0.2">
      <c r="A57" s="97" t="s">
        <v>76</v>
      </c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90"/>
      <c r="Q57" s="65">
        <v>65715</v>
      </c>
      <c r="R57" s="65"/>
      <c r="S57" s="65"/>
      <c r="T57" s="65"/>
      <c r="U57" s="65"/>
      <c r="V57" s="65">
        <v>75000</v>
      </c>
      <c r="W57" s="65"/>
      <c r="X57" s="65"/>
      <c r="Y57" s="65"/>
      <c r="Z57" s="65"/>
      <c r="AA57" s="65">
        <f>Q57+V57</f>
        <v>140715</v>
      </c>
      <c r="AB57" s="65"/>
      <c r="AC57" s="65"/>
      <c r="AD57" s="65"/>
      <c r="AE57" s="65"/>
      <c r="AF57" s="65"/>
      <c r="AG57" s="65">
        <v>65715</v>
      </c>
      <c r="AH57" s="65"/>
      <c r="AI57" s="65"/>
      <c r="AJ57" s="65"/>
      <c r="AK57" s="65"/>
      <c r="AL57" s="65">
        <v>75000</v>
      </c>
      <c r="AM57" s="65"/>
      <c r="AN57" s="65"/>
      <c r="AO57" s="65"/>
      <c r="AP57" s="65"/>
      <c r="AQ57" s="65">
        <f>AG57+AL57</f>
        <v>140715</v>
      </c>
      <c r="AR57" s="65"/>
      <c r="AS57" s="65"/>
      <c r="AT57" s="65"/>
      <c r="AU57" s="65"/>
      <c r="AV57" s="65"/>
      <c r="AW57" s="65">
        <f>AG57-Q57</f>
        <v>0</v>
      </c>
      <c r="AX57" s="65"/>
      <c r="AY57" s="65"/>
      <c r="AZ57" s="65"/>
      <c r="BA57" s="65"/>
      <c r="BB57" s="73">
        <f>AL57-V57</f>
        <v>0</v>
      </c>
      <c r="BC57" s="73"/>
      <c r="BD57" s="73"/>
      <c r="BE57" s="73"/>
      <c r="BF57" s="73"/>
      <c r="BG57" s="73">
        <f>AW57+BB57</f>
        <v>0</v>
      </c>
      <c r="BH57" s="73"/>
      <c r="BI57" s="73"/>
      <c r="BJ57" s="73"/>
      <c r="BK57" s="73"/>
      <c r="BL57" s="73"/>
      <c r="BM57" s="8"/>
      <c r="BN57" s="8"/>
      <c r="BO57" s="8"/>
      <c r="BP57" s="8"/>
      <c r="BQ57" s="8"/>
      <c r="CA57" s="1" t="s">
        <v>24</v>
      </c>
    </row>
    <row r="58" spans="1:80" ht="47.25" customHeight="1" x14ac:dyDescent="0.2">
      <c r="A58" s="97" t="s">
        <v>77</v>
      </c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90"/>
      <c r="Q58" s="65">
        <v>6826164</v>
      </c>
      <c r="R58" s="65"/>
      <c r="S58" s="65"/>
      <c r="T58" s="65"/>
      <c r="U58" s="65"/>
      <c r="V58" s="65">
        <v>750845</v>
      </c>
      <c r="W58" s="65"/>
      <c r="X58" s="65"/>
      <c r="Y58" s="65"/>
      <c r="Z58" s="65"/>
      <c r="AA58" s="65">
        <f>Q58+V58</f>
        <v>7577009</v>
      </c>
      <c r="AB58" s="65"/>
      <c r="AC58" s="65"/>
      <c r="AD58" s="65"/>
      <c r="AE58" s="65"/>
      <c r="AF58" s="65"/>
      <c r="AG58" s="65">
        <v>6826155.9800000004</v>
      </c>
      <c r="AH58" s="65"/>
      <c r="AI58" s="65"/>
      <c r="AJ58" s="65"/>
      <c r="AK58" s="65"/>
      <c r="AL58" s="65">
        <v>749025.4</v>
      </c>
      <c r="AM58" s="65"/>
      <c r="AN58" s="65"/>
      <c r="AO58" s="65"/>
      <c r="AP58" s="65"/>
      <c r="AQ58" s="65">
        <f>AG58+AL58</f>
        <v>7575181.3800000008</v>
      </c>
      <c r="AR58" s="65"/>
      <c r="AS58" s="65"/>
      <c r="AT58" s="65"/>
      <c r="AU58" s="65"/>
      <c r="AV58" s="65"/>
      <c r="AW58" s="65">
        <f>AG58-Q58</f>
        <v>-8.0199999995529652</v>
      </c>
      <c r="AX58" s="65"/>
      <c r="AY58" s="65"/>
      <c r="AZ58" s="65"/>
      <c r="BA58" s="65"/>
      <c r="BB58" s="73">
        <f>AL58-V58</f>
        <v>-1819.5999999999767</v>
      </c>
      <c r="BC58" s="73"/>
      <c r="BD58" s="73"/>
      <c r="BE58" s="73"/>
      <c r="BF58" s="73"/>
      <c r="BG58" s="73">
        <f>AW58+BB58</f>
        <v>-1827.6199999995297</v>
      </c>
      <c r="BH58" s="73"/>
      <c r="BI58" s="73"/>
      <c r="BJ58" s="73"/>
      <c r="BK58" s="73"/>
      <c r="BL58" s="73"/>
      <c r="BM58" s="8"/>
      <c r="BN58" s="8"/>
      <c r="BO58" s="8"/>
      <c r="BP58" s="8"/>
      <c r="BQ58" s="8"/>
    </row>
    <row r="59" spans="1:80" ht="15.75" customHeight="1" x14ac:dyDescent="0.2">
      <c r="A59" s="97" t="s">
        <v>72</v>
      </c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101"/>
      <c r="AY59" s="101"/>
      <c r="AZ59" s="101"/>
      <c r="BA59" s="101"/>
      <c r="BB59" s="101"/>
      <c r="BC59" s="101"/>
      <c r="BD59" s="101"/>
      <c r="BE59" s="101"/>
      <c r="BF59" s="101"/>
      <c r="BG59" s="101"/>
      <c r="BH59" s="101"/>
      <c r="BI59" s="101"/>
      <c r="BJ59" s="101"/>
      <c r="BK59" s="101"/>
      <c r="BL59" s="102"/>
      <c r="BM59" s="8"/>
      <c r="BN59" s="8"/>
      <c r="BO59" s="8"/>
      <c r="BP59" s="8"/>
      <c r="BQ59" s="8"/>
      <c r="CB59" s="1" t="s">
        <v>78</v>
      </c>
    </row>
    <row r="60" spans="1:80" ht="63" customHeight="1" x14ac:dyDescent="0.2">
      <c r="A60" s="97" t="s">
        <v>79</v>
      </c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90"/>
      <c r="Q60" s="65">
        <v>80716</v>
      </c>
      <c r="R60" s="65"/>
      <c r="S60" s="65"/>
      <c r="T60" s="65"/>
      <c r="U60" s="65"/>
      <c r="V60" s="65">
        <v>0</v>
      </c>
      <c r="W60" s="65"/>
      <c r="X60" s="65"/>
      <c r="Y60" s="65"/>
      <c r="Z60" s="65"/>
      <c r="AA60" s="65">
        <f>Q60+V60</f>
        <v>80716</v>
      </c>
      <c r="AB60" s="65"/>
      <c r="AC60" s="65"/>
      <c r="AD60" s="65"/>
      <c r="AE60" s="65"/>
      <c r="AF60" s="65"/>
      <c r="AG60" s="65">
        <v>80716</v>
      </c>
      <c r="AH60" s="65"/>
      <c r="AI60" s="65"/>
      <c r="AJ60" s="65"/>
      <c r="AK60" s="65"/>
      <c r="AL60" s="65">
        <v>0</v>
      </c>
      <c r="AM60" s="65"/>
      <c r="AN60" s="65"/>
      <c r="AO60" s="65"/>
      <c r="AP60" s="65"/>
      <c r="AQ60" s="65">
        <f>AG60+AL60</f>
        <v>80716</v>
      </c>
      <c r="AR60" s="65"/>
      <c r="AS60" s="65"/>
      <c r="AT60" s="65"/>
      <c r="AU60" s="65"/>
      <c r="AV60" s="65"/>
      <c r="AW60" s="65">
        <f>AG60-Q60</f>
        <v>0</v>
      </c>
      <c r="AX60" s="65"/>
      <c r="AY60" s="65"/>
      <c r="AZ60" s="65"/>
      <c r="BA60" s="65"/>
      <c r="BB60" s="73">
        <f>AL60-V60</f>
        <v>0</v>
      </c>
      <c r="BC60" s="73"/>
      <c r="BD60" s="73"/>
      <c r="BE60" s="73"/>
      <c r="BF60" s="73"/>
      <c r="BG60" s="73">
        <f>AW60+BB60</f>
        <v>0</v>
      </c>
      <c r="BH60" s="73"/>
      <c r="BI60" s="73"/>
      <c r="BJ60" s="73"/>
      <c r="BK60" s="73"/>
      <c r="BL60" s="73"/>
      <c r="BM60" s="8"/>
      <c r="BN60" s="8"/>
      <c r="BO60" s="8"/>
      <c r="BP60" s="8"/>
      <c r="BQ60" s="8"/>
    </row>
    <row r="61" spans="1:80" s="95" customFormat="1" ht="15" x14ac:dyDescent="0.2">
      <c r="A61" s="98" t="s">
        <v>80</v>
      </c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4"/>
      <c r="Q61" s="66">
        <v>6972595</v>
      </c>
      <c r="R61" s="66"/>
      <c r="S61" s="66"/>
      <c r="T61" s="66"/>
      <c r="U61" s="66"/>
      <c r="V61" s="66">
        <v>825845</v>
      </c>
      <c r="W61" s="66"/>
      <c r="X61" s="66"/>
      <c r="Y61" s="66"/>
      <c r="Z61" s="66"/>
      <c r="AA61" s="66">
        <f>Q61+V61</f>
        <v>7798440</v>
      </c>
      <c r="AB61" s="66"/>
      <c r="AC61" s="66"/>
      <c r="AD61" s="66"/>
      <c r="AE61" s="66"/>
      <c r="AF61" s="66"/>
      <c r="AG61" s="66">
        <v>6972586.9800000004</v>
      </c>
      <c r="AH61" s="66"/>
      <c r="AI61" s="66"/>
      <c r="AJ61" s="66"/>
      <c r="AK61" s="66"/>
      <c r="AL61" s="66">
        <v>824025.4</v>
      </c>
      <c r="AM61" s="66"/>
      <c r="AN61" s="66"/>
      <c r="AO61" s="66"/>
      <c r="AP61" s="66"/>
      <c r="AQ61" s="66">
        <f>AG61+AL61</f>
        <v>7796612.3800000008</v>
      </c>
      <c r="AR61" s="66"/>
      <c r="AS61" s="66"/>
      <c r="AT61" s="66"/>
      <c r="AU61" s="66"/>
      <c r="AV61" s="66"/>
      <c r="AW61" s="66">
        <f>AG61-Q61</f>
        <v>-8.0199999995529652</v>
      </c>
      <c r="AX61" s="66"/>
      <c r="AY61" s="66"/>
      <c r="AZ61" s="66"/>
      <c r="BA61" s="66"/>
      <c r="BB61" s="99">
        <f>AL61-V61</f>
        <v>-1819.5999999999767</v>
      </c>
      <c r="BC61" s="99"/>
      <c r="BD61" s="99"/>
      <c r="BE61" s="99"/>
      <c r="BF61" s="99"/>
      <c r="BG61" s="99">
        <f>AW61+BB61</f>
        <v>-1827.6199999995297</v>
      </c>
      <c r="BH61" s="99"/>
      <c r="BI61" s="99"/>
      <c r="BJ61" s="99"/>
      <c r="BK61" s="99"/>
      <c r="BL61" s="99"/>
      <c r="BM61" s="100"/>
      <c r="BN61" s="100"/>
      <c r="BO61" s="100"/>
      <c r="BP61" s="100"/>
      <c r="BQ61" s="100"/>
    </row>
    <row r="63" spans="1:80" ht="15.75" customHeight="1" x14ac:dyDescent="0.2">
      <c r="A63" s="37" t="s">
        <v>48</v>
      </c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</row>
    <row r="65" spans="1:80" ht="45" customHeight="1" x14ac:dyDescent="0.2">
      <c r="A65" s="79" t="s">
        <v>7</v>
      </c>
      <c r="B65" s="80"/>
      <c r="C65" s="79" t="s">
        <v>6</v>
      </c>
      <c r="D65" s="83"/>
      <c r="E65" s="83"/>
      <c r="F65" s="83"/>
      <c r="G65" s="83"/>
      <c r="H65" s="83"/>
      <c r="I65" s="80"/>
      <c r="J65" s="79" t="s">
        <v>5</v>
      </c>
      <c r="K65" s="83"/>
      <c r="L65" s="83"/>
      <c r="M65" s="83"/>
      <c r="N65" s="80"/>
      <c r="O65" s="79" t="s">
        <v>4</v>
      </c>
      <c r="P65" s="83"/>
      <c r="Q65" s="83"/>
      <c r="R65" s="83"/>
      <c r="S65" s="83"/>
      <c r="T65" s="83"/>
      <c r="U65" s="83"/>
      <c r="V65" s="83"/>
      <c r="W65" s="83"/>
      <c r="X65" s="80"/>
      <c r="Y65" s="42" t="s">
        <v>27</v>
      </c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 t="s">
        <v>50</v>
      </c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74" t="s">
        <v>0</v>
      </c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80" ht="32.25" customHeight="1" x14ac:dyDescent="0.2">
      <c r="A66" s="81"/>
      <c r="B66" s="82"/>
      <c r="C66" s="81"/>
      <c r="D66" s="77"/>
      <c r="E66" s="77"/>
      <c r="F66" s="77"/>
      <c r="G66" s="77"/>
      <c r="H66" s="77"/>
      <c r="I66" s="82"/>
      <c r="J66" s="81"/>
      <c r="K66" s="77"/>
      <c r="L66" s="77"/>
      <c r="M66" s="77"/>
      <c r="N66" s="82"/>
      <c r="O66" s="81"/>
      <c r="P66" s="77"/>
      <c r="Q66" s="77"/>
      <c r="R66" s="77"/>
      <c r="S66" s="77"/>
      <c r="T66" s="77"/>
      <c r="U66" s="77"/>
      <c r="V66" s="77"/>
      <c r="W66" s="77"/>
      <c r="X66" s="82"/>
      <c r="Y66" s="49" t="s">
        <v>2</v>
      </c>
      <c r="Z66" s="50"/>
      <c r="AA66" s="50"/>
      <c r="AB66" s="50"/>
      <c r="AC66" s="51"/>
      <c r="AD66" s="49" t="s">
        <v>1</v>
      </c>
      <c r="AE66" s="50"/>
      <c r="AF66" s="50"/>
      <c r="AG66" s="50"/>
      <c r="AH66" s="51"/>
      <c r="AI66" s="42" t="s">
        <v>28</v>
      </c>
      <c r="AJ66" s="42"/>
      <c r="AK66" s="42"/>
      <c r="AL66" s="42"/>
      <c r="AM66" s="42"/>
      <c r="AN66" s="42" t="s">
        <v>2</v>
      </c>
      <c r="AO66" s="42"/>
      <c r="AP66" s="42"/>
      <c r="AQ66" s="42"/>
      <c r="AR66" s="42"/>
      <c r="AS66" s="42" t="s">
        <v>1</v>
      </c>
      <c r="AT66" s="42"/>
      <c r="AU66" s="42"/>
      <c r="AV66" s="42"/>
      <c r="AW66" s="42"/>
      <c r="AX66" s="42" t="s">
        <v>28</v>
      </c>
      <c r="AY66" s="42"/>
      <c r="AZ66" s="42"/>
      <c r="BA66" s="42"/>
      <c r="BB66" s="42"/>
      <c r="BC66" s="42" t="s">
        <v>2</v>
      </c>
      <c r="BD66" s="42"/>
      <c r="BE66" s="42"/>
      <c r="BF66" s="42"/>
      <c r="BG66" s="42"/>
      <c r="BH66" s="42" t="s">
        <v>1</v>
      </c>
      <c r="BI66" s="42"/>
      <c r="BJ66" s="42"/>
      <c r="BK66" s="42"/>
      <c r="BL66" s="42"/>
      <c r="BM66" s="42" t="s">
        <v>28</v>
      </c>
      <c r="BN66" s="42"/>
      <c r="BO66" s="42"/>
      <c r="BP66" s="42"/>
      <c r="BQ66" s="42"/>
      <c r="BR66" s="2"/>
      <c r="BS66" s="2"/>
      <c r="BT66" s="2"/>
      <c r="BU66" s="2"/>
      <c r="BV66" s="2"/>
      <c r="BW66" s="2"/>
      <c r="BX66" s="2"/>
      <c r="BY66" s="2"/>
      <c r="BZ66" s="9"/>
    </row>
    <row r="67" spans="1:80" ht="15.95" customHeight="1" x14ac:dyDescent="0.2">
      <c r="A67" s="42">
        <v>1</v>
      </c>
      <c r="B67" s="42"/>
      <c r="C67" s="42">
        <v>2</v>
      </c>
      <c r="D67" s="42"/>
      <c r="E67" s="42"/>
      <c r="F67" s="42"/>
      <c r="G67" s="42"/>
      <c r="H67" s="42"/>
      <c r="I67" s="42"/>
      <c r="J67" s="42">
        <v>3</v>
      </c>
      <c r="K67" s="42"/>
      <c r="L67" s="42"/>
      <c r="M67" s="42"/>
      <c r="N67" s="42"/>
      <c r="O67" s="42">
        <v>4</v>
      </c>
      <c r="P67" s="42"/>
      <c r="Q67" s="42"/>
      <c r="R67" s="42"/>
      <c r="S67" s="42"/>
      <c r="T67" s="42"/>
      <c r="U67" s="42"/>
      <c r="V67" s="42"/>
      <c r="W67" s="42"/>
      <c r="X67" s="42"/>
      <c r="Y67" s="42">
        <v>5</v>
      </c>
      <c r="Z67" s="42"/>
      <c r="AA67" s="42"/>
      <c r="AB67" s="42"/>
      <c r="AC67" s="42"/>
      <c r="AD67" s="42">
        <v>6</v>
      </c>
      <c r="AE67" s="42"/>
      <c r="AF67" s="42"/>
      <c r="AG67" s="42"/>
      <c r="AH67" s="42"/>
      <c r="AI67" s="42">
        <v>7</v>
      </c>
      <c r="AJ67" s="42"/>
      <c r="AK67" s="42"/>
      <c r="AL67" s="42"/>
      <c r="AM67" s="42"/>
      <c r="AN67" s="49">
        <v>8</v>
      </c>
      <c r="AO67" s="50"/>
      <c r="AP67" s="50"/>
      <c r="AQ67" s="50"/>
      <c r="AR67" s="51"/>
      <c r="AS67" s="49">
        <v>9</v>
      </c>
      <c r="AT67" s="50"/>
      <c r="AU67" s="50"/>
      <c r="AV67" s="50"/>
      <c r="AW67" s="51"/>
      <c r="AX67" s="49">
        <v>10</v>
      </c>
      <c r="AY67" s="50"/>
      <c r="AZ67" s="50"/>
      <c r="BA67" s="50"/>
      <c r="BB67" s="51"/>
      <c r="BC67" s="49">
        <v>11</v>
      </c>
      <c r="BD67" s="50"/>
      <c r="BE67" s="50"/>
      <c r="BF67" s="50"/>
      <c r="BG67" s="51"/>
      <c r="BH67" s="49">
        <v>12</v>
      </c>
      <c r="BI67" s="50"/>
      <c r="BJ67" s="50"/>
      <c r="BK67" s="50"/>
      <c r="BL67" s="51"/>
      <c r="BM67" s="49">
        <v>13</v>
      </c>
      <c r="BN67" s="50"/>
      <c r="BO67" s="50"/>
      <c r="BP67" s="50"/>
      <c r="BQ67" s="51"/>
      <c r="BR67" s="2"/>
      <c r="BS67" s="2"/>
      <c r="BT67" s="2"/>
      <c r="BU67" s="2"/>
      <c r="BV67" s="2"/>
      <c r="BW67" s="2"/>
      <c r="BX67" s="2"/>
      <c r="BY67" s="2"/>
      <c r="BZ67" s="9"/>
    </row>
    <row r="68" spans="1:80" ht="12.75" hidden="1" customHeight="1" x14ac:dyDescent="0.2">
      <c r="A68" s="71" t="s">
        <v>39</v>
      </c>
      <c r="B68" s="71"/>
      <c r="C68" s="68" t="s">
        <v>16</v>
      </c>
      <c r="D68" s="69"/>
      <c r="E68" s="69"/>
      <c r="F68" s="69"/>
      <c r="G68" s="69"/>
      <c r="H68" s="69"/>
      <c r="I68" s="70"/>
      <c r="J68" s="71" t="s">
        <v>17</v>
      </c>
      <c r="K68" s="71"/>
      <c r="L68" s="71"/>
      <c r="M68" s="71"/>
      <c r="N68" s="71"/>
      <c r="O68" s="72" t="s">
        <v>40</v>
      </c>
      <c r="P68" s="72"/>
      <c r="Q68" s="72"/>
      <c r="R68" s="72"/>
      <c r="S68" s="72"/>
      <c r="T68" s="72"/>
      <c r="U68" s="72"/>
      <c r="V68" s="72"/>
      <c r="W68" s="72"/>
      <c r="X68" s="68"/>
      <c r="Y68" s="48" t="s">
        <v>12</v>
      </c>
      <c r="Z68" s="48"/>
      <c r="AA68" s="48"/>
      <c r="AB68" s="48"/>
      <c r="AC68" s="48"/>
      <c r="AD68" s="48" t="s">
        <v>32</v>
      </c>
      <c r="AE68" s="48"/>
      <c r="AF68" s="48"/>
      <c r="AG68" s="48"/>
      <c r="AH68" s="48"/>
      <c r="AI68" s="48" t="s">
        <v>18</v>
      </c>
      <c r="AJ68" s="48"/>
      <c r="AK68" s="48"/>
      <c r="AL68" s="48"/>
      <c r="AM68" s="48"/>
      <c r="AN68" s="48" t="s">
        <v>33</v>
      </c>
      <c r="AO68" s="48"/>
      <c r="AP68" s="48"/>
      <c r="AQ68" s="48"/>
      <c r="AR68" s="48"/>
      <c r="AS68" s="48" t="s">
        <v>13</v>
      </c>
      <c r="AT68" s="48"/>
      <c r="AU68" s="48"/>
      <c r="AV68" s="48"/>
      <c r="AW68" s="48"/>
      <c r="AX68" s="48" t="s">
        <v>18</v>
      </c>
      <c r="AY68" s="48"/>
      <c r="AZ68" s="48"/>
      <c r="BA68" s="48"/>
      <c r="BB68" s="48"/>
      <c r="BC68" s="48" t="s">
        <v>35</v>
      </c>
      <c r="BD68" s="48"/>
      <c r="BE68" s="48"/>
      <c r="BF68" s="48"/>
      <c r="BG68" s="48"/>
      <c r="BH68" s="48" t="s">
        <v>35</v>
      </c>
      <c r="BI68" s="48"/>
      <c r="BJ68" s="48"/>
      <c r="BK68" s="48"/>
      <c r="BL68" s="48"/>
      <c r="BM68" s="57" t="s">
        <v>18</v>
      </c>
      <c r="BN68" s="57"/>
      <c r="BO68" s="57"/>
      <c r="BP68" s="57"/>
      <c r="BQ68" s="57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25</v>
      </c>
    </row>
    <row r="69" spans="1:80" s="95" customFormat="1" ht="15.75" x14ac:dyDescent="0.2">
      <c r="A69" s="91">
        <v>0</v>
      </c>
      <c r="B69" s="91"/>
      <c r="C69" s="103" t="s">
        <v>81</v>
      </c>
      <c r="D69" s="103"/>
      <c r="E69" s="103"/>
      <c r="F69" s="103"/>
      <c r="G69" s="103"/>
      <c r="H69" s="103"/>
      <c r="I69" s="103"/>
      <c r="J69" s="103" t="s">
        <v>82</v>
      </c>
      <c r="K69" s="103"/>
      <c r="L69" s="103"/>
      <c r="M69" s="103"/>
      <c r="N69" s="103"/>
      <c r="O69" s="103" t="s">
        <v>82</v>
      </c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5"/>
      <c r="AY69" s="105"/>
      <c r="AZ69" s="105"/>
      <c r="BA69" s="105"/>
      <c r="BB69" s="105"/>
      <c r="BC69" s="105"/>
      <c r="BD69" s="105"/>
      <c r="BE69" s="105"/>
      <c r="BF69" s="105"/>
      <c r="BG69" s="105"/>
      <c r="BH69" s="105"/>
      <c r="BI69" s="105"/>
      <c r="BJ69" s="105"/>
      <c r="BK69" s="105"/>
      <c r="BL69" s="105"/>
      <c r="BM69" s="105"/>
      <c r="BN69" s="105"/>
      <c r="BO69" s="105"/>
      <c r="BP69" s="105"/>
      <c r="BQ69" s="105"/>
      <c r="BR69" s="106"/>
      <c r="BS69" s="106"/>
      <c r="BT69" s="106"/>
      <c r="BU69" s="106"/>
      <c r="BV69" s="106"/>
      <c r="BW69" s="106"/>
      <c r="BX69" s="106"/>
      <c r="BY69" s="106"/>
      <c r="BZ69" s="107"/>
      <c r="CA69" s="95" t="s">
        <v>26</v>
      </c>
    </row>
    <row r="70" spans="1:80" ht="76.5" customHeight="1" x14ac:dyDescent="0.2">
      <c r="A70" s="42">
        <v>1</v>
      </c>
      <c r="B70" s="42"/>
      <c r="C70" s="109" t="s">
        <v>83</v>
      </c>
      <c r="D70" s="89"/>
      <c r="E70" s="89"/>
      <c r="F70" s="89"/>
      <c r="G70" s="89"/>
      <c r="H70" s="89"/>
      <c r="I70" s="90"/>
      <c r="J70" s="67" t="s">
        <v>84</v>
      </c>
      <c r="K70" s="67"/>
      <c r="L70" s="67"/>
      <c r="M70" s="67"/>
      <c r="N70" s="67"/>
      <c r="O70" s="67" t="s">
        <v>85</v>
      </c>
      <c r="P70" s="67"/>
      <c r="Q70" s="67"/>
      <c r="R70" s="67"/>
      <c r="S70" s="67"/>
      <c r="T70" s="67"/>
      <c r="U70" s="67"/>
      <c r="V70" s="67"/>
      <c r="W70" s="67"/>
      <c r="X70" s="67"/>
      <c r="Y70" s="110">
        <v>188966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188966</v>
      </c>
      <c r="AJ70" s="110"/>
      <c r="AK70" s="110"/>
      <c r="AL70" s="110"/>
      <c r="AM70" s="110"/>
      <c r="AN70" s="110">
        <v>188966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1">
        <v>188966</v>
      </c>
      <c r="AY70" s="111"/>
      <c r="AZ70" s="111"/>
      <c r="BA70" s="111"/>
      <c r="BB70" s="111"/>
      <c r="BC70" s="111">
        <f>AN70-Y70</f>
        <v>0</v>
      </c>
      <c r="BD70" s="111"/>
      <c r="BE70" s="111"/>
      <c r="BF70" s="111"/>
      <c r="BG70" s="111"/>
      <c r="BH70" s="111">
        <f>AS70-AD70</f>
        <v>0</v>
      </c>
      <c r="BI70" s="111"/>
      <c r="BJ70" s="111"/>
      <c r="BK70" s="111"/>
      <c r="BL70" s="111"/>
      <c r="BM70" s="111">
        <v>0</v>
      </c>
      <c r="BN70" s="111"/>
      <c r="BO70" s="111"/>
      <c r="BP70" s="111"/>
      <c r="BQ70" s="111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80" ht="15.75" customHeight="1" x14ac:dyDescent="0.2">
      <c r="A71" s="42">
        <v>2</v>
      </c>
      <c r="B71" s="42"/>
      <c r="C71" s="109" t="s">
        <v>86</v>
      </c>
      <c r="D71" s="89"/>
      <c r="E71" s="89"/>
      <c r="F71" s="89"/>
      <c r="G71" s="89"/>
      <c r="H71" s="89"/>
      <c r="I71" s="90"/>
      <c r="J71" s="67" t="s">
        <v>87</v>
      </c>
      <c r="K71" s="67"/>
      <c r="L71" s="67"/>
      <c r="M71" s="67"/>
      <c r="N71" s="67"/>
      <c r="O71" s="67" t="s">
        <v>88</v>
      </c>
      <c r="P71" s="67"/>
      <c r="Q71" s="67"/>
      <c r="R71" s="67"/>
      <c r="S71" s="67"/>
      <c r="T71" s="67"/>
      <c r="U71" s="67"/>
      <c r="V71" s="67"/>
      <c r="W71" s="67"/>
      <c r="X71" s="67"/>
      <c r="Y71" s="110">
        <v>1</v>
      </c>
      <c r="Z71" s="110"/>
      <c r="AA71" s="110"/>
      <c r="AB71" s="110"/>
      <c r="AC71" s="110"/>
      <c r="AD71" s="110">
        <v>0</v>
      </c>
      <c r="AE71" s="110"/>
      <c r="AF71" s="110"/>
      <c r="AG71" s="110"/>
      <c r="AH71" s="110"/>
      <c r="AI71" s="110">
        <v>1</v>
      </c>
      <c r="AJ71" s="110"/>
      <c r="AK71" s="110"/>
      <c r="AL71" s="110"/>
      <c r="AM71" s="110"/>
      <c r="AN71" s="110">
        <v>1</v>
      </c>
      <c r="AO71" s="110"/>
      <c r="AP71" s="110"/>
      <c r="AQ71" s="110"/>
      <c r="AR71" s="110"/>
      <c r="AS71" s="110">
        <v>0</v>
      </c>
      <c r="AT71" s="110"/>
      <c r="AU71" s="110"/>
      <c r="AV71" s="110"/>
      <c r="AW71" s="110"/>
      <c r="AX71" s="111">
        <v>1</v>
      </c>
      <c r="AY71" s="111"/>
      <c r="AZ71" s="111"/>
      <c r="BA71" s="111"/>
      <c r="BB71" s="111"/>
      <c r="BC71" s="111">
        <f>AN71-Y71</f>
        <v>0</v>
      </c>
      <c r="BD71" s="111"/>
      <c r="BE71" s="111"/>
      <c r="BF71" s="111"/>
      <c r="BG71" s="111"/>
      <c r="BH71" s="111">
        <f>AS71-AD71</f>
        <v>0</v>
      </c>
      <c r="BI71" s="111"/>
      <c r="BJ71" s="111"/>
      <c r="BK71" s="111"/>
      <c r="BL71" s="111"/>
      <c r="BM71" s="111">
        <v>0</v>
      </c>
      <c r="BN71" s="111"/>
      <c r="BO71" s="111"/>
      <c r="BP71" s="111"/>
      <c r="BQ71" s="111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80" ht="25.5" customHeight="1" x14ac:dyDescent="0.2">
      <c r="A72" s="42">
        <v>3</v>
      </c>
      <c r="B72" s="42"/>
      <c r="C72" s="109" t="s">
        <v>89</v>
      </c>
      <c r="D72" s="89"/>
      <c r="E72" s="89"/>
      <c r="F72" s="89"/>
      <c r="G72" s="89"/>
      <c r="H72" s="89"/>
      <c r="I72" s="90"/>
      <c r="J72" s="67" t="s">
        <v>87</v>
      </c>
      <c r="K72" s="67"/>
      <c r="L72" s="67"/>
      <c r="M72" s="67"/>
      <c r="N72" s="67"/>
      <c r="O72" s="67" t="s">
        <v>90</v>
      </c>
      <c r="P72" s="67"/>
      <c r="Q72" s="67"/>
      <c r="R72" s="67"/>
      <c r="S72" s="67"/>
      <c r="T72" s="67"/>
      <c r="U72" s="67"/>
      <c r="V72" s="67"/>
      <c r="W72" s="67"/>
      <c r="X72" s="67"/>
      <c r="Y72" s="110">
        <v>83.5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83.5</v>
      </c>
      <c r="AJ72" s="110"/>
      <c r="AK72" s="110"/>
      <c r="AL72" s="110"/>
      <c r="AM72" s="110"/>
      <c r="AN72" s="110">
        <v>93.75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1">
        <v>93.75</v>
      </c>
      <c r="AY72" s="111"/>
      <c r="AZ72" s="111"/>
      <c r="BA72" s="111"/>
      <c r="BB72" s="111"/>
      <c r="BC72" s="111">
        <f>AN72-Y72</f>
        <v>10.25</v>
      </c>
      <c r="BD72" s="111"/>
      <c r="BE72" s="111"/>
      <c r="BF72" s="111"/>
      <c r="BG72" s="111"/>
      <c r="BH72" s="111">
        <f>AS72-AD72</f>
        <v>0</v>
      </c>
      <c r="BI72" s="111"/>
      <c r="BJ72" s="111"/>
      <c r="BK72" s="111"/>
      <c r="BL72" s="111"/>
      <c r="BM72" s="111">
        <v>10.25</v>
      </c>
      <c r="BN72" s="111"/>
      <c r="BO72" s="111"/>
      <c r="BP72" s="111"/>
      <c r="BQ72" s="111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80" ht="15.75" customHeight="1" x14ac:dyDescent="0.2">
      <c r="A73" s="42"/>
      <c r="B73" s="42"/>
      <c r="C73" s="112" t="s">
        <v>92</v>
      </c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  <c r="AX73" s="114"/>
      <c r="AY73" s="114"/>
      <c r="AZ73" s="114"/>
      <c r="BA73" s="114"/>
      <c r="BB73" s="114"/>
      <c r="BC73" s="114"/>
      <c r="BD73" s="114"/>
      <c r="BE73" s="114"/>
      <c r="BF73" s="114"/>
      <c r="BG73" s="114"/>
      <c r="BH73" s="114"/>
      <c r="BI73" s="114"/>
      <c r="BJ73" s="114"/>
      <c r="BK73" s="114"/>
      <c r="BL73" s="114"/>
      <c r="BM73" s="114"/>
      <c r="BN73" s="114"/>
      <c r="BO73" s="114"/>
      <c r="BP73" s="114"/>
      <c r="BQ73" s="115"/>
      <c r="BR73" s="11"/>
      <c r="BS73" s="11"/>
      <c r="BT73" s="11"/>
      <c r="BU73" s="11"/>
      <c r="BV73" s="11"/>
      <c r="BW73" s="11"/>
      <c r="BX73" s="11"/>
      <c r="BY73" s="11"/>
      <c r="BZ73" s="9"/>
      <c r="CB73" s="1" t="s">
        <v>91</v>
      </c>
    </row>
    <row r="74" spans="1:80" ht="15.75" customHeight="1" x14ac:dyDescent="0.2">
      <c r="A74" s="42">
        <v>4</v>
      </c>
      <c r="B74" s="42"/>
      <c r="C74" s="112" t="s">
        <v>93</v>
      </c>
      <c r="D74" s="89"/>
      <c r="E74" s="89"/>
      <c r="F74" s="89"/>
      <c r="G74" s="89"/>
      <c r="H74" s="89"/>
      <c r="I74" s="90"/>
      <c r="J74" s="67" t="s">
        <v>87</v>
      </c>
      <c r="K74" s="67"/>
      <c r="L74" s="67"/>
      <c r="M74" s="67"/>
      <c r="N74" s="67"/>
      <c r="O74" s="67" t="s">
        <v>90</v>
      </c>
      <c r="P74" s="67"/>
      <c r="Q74" s="67"/>
      <c r="R74" s="67"/>
      <c r="S74" s="67"/>
      <c r="T74" s="67"/>
      <c r="U74" s="67"/>
      <c r="V74" s="67"/>
      <c r="W74" s="67"/>
      <c r="X74" s="67"/>
      <c r="Y74" s="110">
        <v>37.5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37.5</v>
      </c>
      <c r="AJ74" s="110"/>
      <c r="AK74" s="110"/>
      <c r="AL74" s="110"/>
      <c r="AM74" s="110"/>
      <c r="AN74" s="110">
        <v>39.25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1">
        <v>39.25</v>
      </c>
      <c r="AY74" s="111"/>
      <c r="AZ74" s="111"/>
      <c r="BA74" s="111"/>
      <c r="BB74" s="111"/>
      <c r="BC74" s="111">
        <f>AN74-Y74</f>
        <v>1.75</v>
      </c>
      <c r="BD74" s="111"/>
      <c r="BE74" s="111"/>
      <c r="BF74" s="111"/>
      <c r="BG74" s="111"/>
      <c r="BH74" s="111">
        <f>AS74-AD74</f>
        <v>0</v>
      </c>
      <c r="BI74" s="111"/>
      <c r="BJ74" s="111"/>
      <c r="BK74" s="111"/>
      <c r="BL74" s="111"/>
      <c r="BM74" s="111">
        <v>1.75</v>
      </c>
      <c r="BN74" s="111"/>
      <c r="BO74" s="111"/>
      <c r="BP74" s="111"/>
      <c r="BQ74" s="111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80" ht="15.75" customHeight="1" x14ac:dyDescent="0.2">
      <c r="A75" s="42"/>
      <c r="B75" s="42"/>
      <c r="C75" s="112" t="s">
        <v>92</v>
      </c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4"/>
      <c r="AD75" s="114"/>
      <c r="AE75" s="114"/>
      <c r="AF75" s="114"/>
      <c r="AG75" s="114"/>
      <c r="AH75" s="114"/>
      <c r="AI75" s="114"/>
      <c r="AJ75" s="114"/>
      <c r="AK75" s="114"/>
      <c r="AL75" s="114"/>
      <c r="AM75" s="114"/>
      <c r="AN75" s="114"/>
      <c r="AO75" s="114"/>
      <c r="AP75" s="114"/>
      <c r="AQ75" s="114"/>
      <c r="AR75" s="114"/>
      <c r="AS75" s="114"/>
      <c r="AT75" s="114"/>
      <c r="AU75" s="114"/>
      <c r="AV75" s="114"/>
      <c r="AW75" s="114"/>
      <c r="AX75" s="114"/>
      <c r="AY75" s="114"/>
      <c r="AZ75" s="114"/>
      <c r="BA75" s="114"/>
      <c r="BB75" s="114"/>
      <c r="BC75" s="114"/>
      <c r="BD75" s="114"/>
      <c r="BE75" s="114"/>
      <c r="BF75" s="114"/>
      <c r="BG75" s="114"/>
      <c r="BH75" s="114"/>
      <c r="BI75" s="114"/>
      <c r="BJ75" s="114"/>
      <c r="BK75" s="114"/>
      <c r="BL75" s="114"/>
      <c r="BM75" s="114"/>
      <c r="BN75" s="114"/>
      <c r="BO75" s="114"/>
      <c r="BP75" s="114"/>
      <c r="BQ75" s="115"/>
      <c r="BR75" s="11"/>
      <c r="BS75" s="11"/>
      <c r="BT75" s="11"/>
      <c r="BU75" s="11"/>
      <c r="BV75" s="11"/>
      <c r="BW75" s="11"/>
      <c r="BX75" s="11"/>
      <c r="BY75" s="11"/>
      <c r="BZ75" s="9"/>
      <c r="CB75" s="1" t="s">
        <v>94</v>
      </c>
    </row>
    <row r="76" spans="1:80" ht="25.5" customHeight="1" x14ac:dyDescent="0.2">
      <c r="A76" s="42">
        <v>5</v>
      </c>
      <c r="B76" s="42"/>
      <c r="C76" s="112" t="s">
        <v>95</v>
      </c>
      <c r="D76" s="89"/>
      <c r="E76" s="89"/>
      <c r="F76" s="89"/>
      <c r="G76" s="89"/>
      <c r="H76" s="89"/>
      <c r="I76" s="90"/>
      <c r="J76" s="67" t="s">
        <v>87</v>
      </c>
      <c r="K76" s="67"/>
      <c r="L76" s="67"/>
      <c r="M76" s="67"/>
      <c r="N76" s="67"/>
      <c r="O76" s="109" t="s">
        <v>96</v>
      </c>
      <c r="P76" s="89"/>
      <c r="Q76" s="89"/>
      <c r="R76" s="89"/>
      <c r="S76" s="89"/>
      <c r="T76" s="89"/>
      <c r="U76" s="89"/>
      <c r="V76" s="89"/>
      <c r="W76" s="89"/>
      <c r="X76" s="90"/>
      <c r="Y76" s="110">
        <v>13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13</v>
      </c>
      <c r="AJ76" s="110"/>
      <c r="AK76" s="110"/>
      <c r="AL76" s="110"/>
      <c r="AM76" s="110"/>
      <c r="AN76" s="110">
        <v>13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1">
        <v>13</v>
      </c>
      <c r="AY76" s="111"/>
      <c r="AZ76" s="111"/>
      <c r="BA76" s="111"/>
      <c r="BB76" s="111"/>
      <c r="BC76" s="111">
        <f>AN76-Y76</f>
        <v>0</v>
      </c>
      <c r="BD76" s="111"/>
      <c r="BE76" s="111"/>
      <c r="BF76" s="111"/>
      <c r="BG76" s="111"/>
      <c r="BH76" s="111">
        <f>AS76-AD76</f>
        <v>0</v>
      </c>
      <c r="BI76" s="111"/>
      <c r="BJ76" s="111"/>
      <c r="BK76" s="111"/>
      <c r="BL76" s="111"/>
      <c r="BM76" s="111">
        <v>0</v>
      </c>
      <c r="BN76" s="111"/>
      <c r="BO76" s="111"/>
      <c r="BP76" s="111"/>
      <c r="BQ76" s="111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80" ht="25.5" customHeight="1" x14ac:dyDescent="0.2">
      <c r="A77" s="42">
        <v>6</v>
      </c>
      <c r="B77" s="42"/>
      <c r="C77" s="112" t="s">
        <v>97</v>
      </c>
      <c r="D77" s="89"/>
      <c r="E77" s="89"/>
      <c r="F77" s="89"/>
      <c r="G77" s="89"/>
      <c r="H77" s="89"/>
      <c r="I77" s="90"/>
      <c r="J77" s="67" t="s">
        <v>87</v>
      </c>
      <c r="K77" s="67"/>
      <c r="L77" s="67"/>
      <c r="M77" s="67"/>
      <c r="N77" s="67"/>
      <c r="O77" s="109" t="s">
        <v>96</v>
      </c>
      <c r="P77" s="89"/>
      <c r="Q77" s="89"/>
      <c r="R77" s="89"/>
      <c r="S77" s="89"/>
      <c r="T77" s="89"/>
      <c r="U77" s="89"/>
      <c r="V77" s="89"/>
      <c r="W77" s="89"/>
      <c r="X77" s="90"/>
      <c r="Y77" s="110">
        <v>255</v>
      </c>
      <c r="Z77" s="110"/>
      <c r="AA77" s="110"/>
      <c r="AB77" s="110"/>
      <c r="AC77" s="110"/>
      <c r="AD77" s="110">
        <v>0</v>
      </c>
      <c r="AE77" s="110"/>
      <c r="AF77" s="110"/>
      <c r="AG77" s="110"/>
      <c r="AH77" s="110"/>
      <c r="AI77" s="110">
        <v>255</v>
      </c>
      <c r="AJ77" s="110"/>
      <c r="AK77" s="110"/>
      <c r="AL77" s="110"/>
      <c r="AM77" s="110"/>
      <c r="AN77" s="110">
        <v>255</v>
      </c>
      <c r="AO77" s="110"/>
      <c r="AP77" s="110"/>
      <c r="AQ77" s="110"/>
      <c r="AR77" s="110"/>
      <c r="AS77" s="110">
        <v>0</v>
      </c>
      <c r="AT77" s="110"/>
      <c r="AU77" s="110"/>
      <c r="AV77" s="110"/>
      <c r="AW77" s="110"/>
      <c r="AX77" s="111">
        <v>255</v>
      </c>
      <c r="AY77" s="111"/>
      <c r="AZ77" s="111"/>
      <c r="BA77" s="111"/>
      <c r="BB77" s="111"/>
      <c r="BC77" s="111">
        <f>AN77-Y77</f>
        <v>0</v>
      </c>
      <c r="BD77" s="111"/>
      <c r="BE77" s="111"/>
      <c r="BF77" s="111"/>
      <c r="BG77" s="111"/>
      <c r="BH77" s="111">
        <f>AS77-AD77</f>
        <v>0</v>
      </c>
      <c r="BI77" s="111"/>
      <c r="BJ77" s="111"/>
      <c r="BK77" s="111"/>
      <c r="BL77" s="111"/>
      <c r="BM77" s="111">
        <v>0</v>
      </c>
      <c r="BN77" s="111"/>
      <c r="BO77" s="111"/>
      <c r="BP77" s="111"/>
      <c r="BQ77" s="111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80" ht="25.5" customHeight="1" x14ac:dyDescent="0.2">
      <c r="A78" s="42">
        <v>7</v>
      </c>
      <c r="B78" s="42"/>
      <c r="C78" s="112" t="s">
        <v>98</v>
      </c>
      <c r="D78" s="89"/>
      <c r="E78" s="89"/>
      <c r="F78" s="89"/>
      <c r="G78" s="89"/>
      <c r="H78" s="89"/>
      <c r="I78" s="90"/>
      <c r="J78" s="67" t="s">
        <v>84</v>
      </c>
      <c r="K78" s="67"/>
      <c r="L78" s="67"/>
      <c r="M78" s="67"/>
      <c r="N78" s="67"/>
      <c r="O78" s="109" t="s">
        <v>85</v>
      </c>
      <c r="P78" s="89"/>
      <c r="Q78" s="89"/>
      <c r="R78" s="89"/>
      <c r="S78" s="89"/>
      <c r="T78" s="89"/>
      <c r="U78" s="89"/>
      <c r="V78" s="89"/>
      <c r="W78" s="89"/>
      <c r="X78" s="90"/>
      <c r="Y78" s="110">
        <v>6748914</v>
      </c>
      <c r="Z78" s="110"/>
      <c r="AA78" s="110"/>
      <c r="AB78" s="110"/>
      <c r="AC78" s="110"/>
      <c r="AD78" s="110">
        <v>0</v>
      </c>
      <c r="AE78" s="110"/>
      <c r="AF78" s="110"/>
      <c r="AG78" s="110"/>
      <c r="AH78" s="110"/>
      <c r="AI78" s="110">
        <v>6748914</v>
      </c>
      <c r="AJ78" s="110"/>
      <c r="AK78" s="110"/>
      <c r="AL78" s="110"/>
      <c r="AM78" s="110"/>
      <c r="AN78" s="110">
        <v>6748914</v>
      </c>
      <c r="AO78" s="110"/>
      <c r="AP78" s="110"/>
      <c r="AQ78" s="110"/>
      <c r="AR78" s="110"/>
      <c r="AS78" s="110">
        <v>0</v>
      </c>
      <c r="AT78" s="110"/>
      <c r="AU78" s="110"/>
      <c r="AV78" s="110"/>
      <c r="AW78" s="110"/>
      <c r="AX78" s="111">
        <v>6748914</v>
      </c>
      <c r="AY78" s="111"/>
      <c r="AZ78" s="111"/>
      <c r="BA78" s="111"/>
      <c r="BB78" s="111"/>
      <c r="BC78" s="111">
        <f>AN78-Y78</f>
        <v>0</v>
      </c>
      <c r="BD78" s="111"/>
      <c r="BE78" s="111"/>
      <c r="BF78" s="111"/>
      <c r="BG78" s="111"/>
      <c r="BH78" s="111">
        <f>AS78-AD78</f>
        <v>0</v>
      </c>
      <c r="BI78" s="111"/>
      <c r="BJ78" s="111"/>
      <c r="BK78" s="111"/>
      <c r="BL78" s="111"/>
      <c r="BM78" s="111">
        <v>0</v>
      </c>
      <c r="BN78" s="111"/>
      <c r="BO78" s="111"/>
      <c r="BP78" s="111"/>
      <c r="BQ78" s="111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80" ht="38.25" customHeight="1" x14ac:dyDescent="0.2">
      <c r="A79" s="42">
        <v>8</v>
      </c>
      <c r="B79" s="42"/>
      <c r="C79" s="112" t="s">
        <v>99</v>
      </c>
      <c r="D79" s="89"/>
      <c r="E79" s="89"/>
      <c r="F79" s="89"/>
      <c r="G79" s="89"/>
      <c r="H79" s="89"/>
      <c r="I79" s="90"/>
      <c r="J79" s="67" t="s">
        <v>87</v>
      </c>
      <c r="K79" s="67"/>
      <c r="L79" s="67"/>
      <c r="M79" s="67"/>
      <c r="N79" s="67"/>
      <c r="O79" s="109" t="s">
        <v>88</v>
      </c>
      <c r="P79" s="89"/>
      <c r="Q79" s="89"/>
      <c r="R79" s="89"/>
      <c r="S79" s="89"/>
      <c r="T79" s="89"/>
      <c r="U79" s="89"/>
      <c r="V79" s="89"/>
      <c r="W79" s="89"/>
      <c r="X79" s="90"/>
      <c r="Y79" s="110">
        <v>1</v>
      </c>
      <c r="Z79" s="110"/>
      <c r="AA79" s="110"/>
      <c r="AB79" s="110"/>
      <c r="AC79" s="110"/>
      <c r="AD79" s="110">
        <v>0</v>
      </c>
      <c r="AE79" s="110"/>
      <c r="AF79" s="110"/>
      <c r="AG79" s="110"/>
      <c r="AH79" s="110"/>
      <c r="AI79" s="110">
        <v>1</v>
      </c>
      <c r="AJ79" s="110"/>
      <c r="AK79" s="110"/>
      <c r="AL79" s="110"/>
      <c r="AM79" s="110"/>
      <c r="AN79" s="110">
        <v>1</v>
      </c>
      <c r="AO79" s="110"/>
      <c r="AP79" s="110"/>
      <c r="AQ79" s="110"/>
      <c r="AR79" s="110"/>
      <c r="AS79" s="110">
        <v>0</v>
      </c>
      <c r="AT79" s="110"/>
      <c r="AU79" s="110"/>
      <c r="AV79" s="110"/>
      <c r="AW79" s="110"/>
      <c r="AX79" s="111">
        <v>1</v>
      </c>
      <c r="AY79" s="111"/>
      <c r="AZ79" s="111"/>
      <c r="BA79" s="111"/>
      <c r="BB79" s="111"/>
      <c r="BC79" s="111">
        <f>AN79-Y79</f>
        <v>0</v>
      </c>
      <c r="BD79" s="111"/>
      <c r="BE79" s="111"/>
      <c r="BF79" s="111"/>
      <c r="BG79" s="111"/>
      <c r="BH79" s="111">
        <f>AS79-AD79</f>
        <v>0</v>
      </c>
      <c r="BI79" s="111"/>
      <c r="BJ79" s="111"/>
      <c r="BK79" s="111"/>
      <c r="BL79" s="111"/>
      <c r="BM79" s="111">
        <v>0</v>
      </c>
      <c r="BN79" s="111"/>
      <c r="BO79" s="111"/>
      <c r="BP79" s="111"/>
      <c r="BQ79" s="111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80" ht="25.5" customHeight="1" x14ac:dyDescent="0.2">
      <c r="A80" s="42">
        <v>9</v>
      </c>
      <c r="B80" s="42"/>
      <c r="C80" s="112" t="s">
        <v>100</v>
      </c>
      <c r="D80" s="89"/>
      <c r="E80" s="89"/>
      <c r="F80" s="89"/>
      <c r="G80" s="89"/>
      <c r="H80" s="89"/>
      <c r="I80" s="90"/>
      <c r="J80" s="67" t="s">
        <v>87</v>
      </c>
      <c r="K80" s="67"/>
      <c r="L80" s="67"/>
      <c r="M80" s="67"/>
      <c r="N80" s="67"/>
      <c r="O80" s="109" t="s">
        <v>90</v>
      </c>
      <c r="P80" s="89"/>
      <c r="Q80" s="89"/>
      <c r="R80" s="89"/>
      <c r="S80" s="89"/>
      <c r="T80" s="89"/>
      <c r="U80" s="89"/>
      <c r="V80" s="89"/>
      <c r="W80" s="89"/>
      <c r="X80" s="90"/>
      <c r="Y80" s="110">
        <v>352.75</v>
      </c>
      <c r="Z80" s="110"/>
      <c r="AA80" s="110"/>
      <c r="AB80" s="110"/>
      <c r="AC80" s="110"/>
      <c r="AD80" s="110">
        <v>0</v>
      </c>
      <c r="AE80" s="110"/>
      <c r="AF80" s="110"/>
      <c r="AG80" s="110"/>
      <c r="AH80" s="110"/>
      <c r="AI80" s="110">
        <v>352.75</v>
      </c>
      <c r="AJ80" s="110"/>
      <c r="AK80" s="110"/>
      <c r="AL80" s="110"/>
      <c r="AM80" s="110"/>
      <c r="AN80" s="110">
        <v>346.5</v>
      </c>
      <c r="AO80" s="110"/>
      <c r="AP80" s="110"/>
      <c r="AQ80" s="110"/>
      <c r="AR80" s="110"/>
      <c r="AS80" s="110">
        <v>0</v>
      </c>
      <c r="AT80" s="110"/>
      <c r="AU80" s="110"/>
      <c r="AV80" s="110"/>
      <c r="AW80" s="110"/>
      <c r="AX80" s="111">
        <v>346.5</v>
      </c>
      <c r="AY80" s="111"/>
      <c r="AZ80" s="111"/>
      <c r="BA80" s="111"/>
      <c r="BB80" s="111"/>
      <c r="BC80" s="111">
        <f>AN80-Y80</f>
        <v>-6.25</v>
      </c>
      <c r="BD80" s="111"/>
      <c r="BE80" s="111"/>
      <c r="BF80" s="111"/>
      <c r="BG80" s="111"/>
      <c r="BH80" s="111">
        <f>AS80-AD80</f>
        <v>0</v>
      </c>
      <c r="BI80" s="111"/>
      <c r="BJ80" s="111"/>
      <c r="BK80" s="111"/>
      <c r="BL80" s="111"/>
      <c r="BM80" s="111">
        <v>-6.25</v>
      </c>
      <c r="BN80" s="111"/>
      <c r="BO80" s="111"/>
      <c r="BP80" s="111"/>
      <c r="BQ80" s="111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80" ht="15.75" customHeight="1" x14ac:dyDescent="0.2">
      <c r="A81" s="42"/>
      <c r="B81" s="42"/>
      <c r="C81" s="112" t="s">
        <v>92</v>
      </c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114"/>
      <c r="X81" s="114"/>
      <c r="Y81" s="114"/>
      <c r="Z81" s="114"/>
      <c r="AA81" s="114"/>
      <c r="AB81" s="114"/>
      <c r="AC81" s="114"/>
      <c r="AD81" s="114"/>
      <c r="AE81" s="114"/>
      <c r="AF81" s="114"/>
      <c r="AG81" s="114"/>
      <c r="AH81" s="114"/>
      <c r="AI81" s="114"/>
      <c r="AJ81" s="114"/>
      <c r="AK81" s="114"/>
      <c r="AL81" s="114"/>
      <c r="AM81" s="114"/>
      <c r="AN81" s="114"/>
      <c r="AO81" s="114"/>
      <c r="AP81" s="114"/>
      <c r="AQ81" s="114"/>
      <c r="AR81" s="114"/>
      <c r="AS81" s="114"/>
      <c r="AT81" s="114"/>
      <c r="AU81" s="114"/>
      <c r="AV81" s="114"/>
      <c r="AW81" s="114"/>
      <c r="AX81" s="114"/>
      <c r="AY81" s="114"/>
      <c r="AZ81" s="114"/>
      <c r="BA81" s="114"/>
      <c r="BB81" s="114"/>
      <c r="BC81" s="114"/>
      <c r="BD81" s="114"/>
      <c r="BE81" s="114"/>
      <c r="BF81" s="114"/>
      <c r="BG81" s="114"/>
      <c r="BH81" s="114"/>
      <c r="BI81" s="114"/>
      <c r="BJ81" s="114"/>
      <c r="BK81" s="114"/>
      <c r="BL81" s="114"/>
      <c r="BM81" s="114"/>
      <c r="BN81" s="114"/>
      <c r="BO81" s="114"/>
      <c r="BP81" s="114"/>
      <c r="BQ81" s="115"/>
      <c r="BR81" s="11"/>
      <c r="BS81" s="11"/>
      <c r="BT81" s="11"/>
      <c r="BU81" s="11"/>
      <c r="BV81" s="11"/>
      <c r="BW81" s="11"/>
      <c r="BX81" s="11"/>
      <c r="BY81" s="11"/>
      <c r="BZ81" s="9"/>
      <c r="CB81" s="1" t="s">
        <v>101</v>
      </c>
    </row>
    <row r="82" spans="1:80" ht="25.5" customHeight="1" x14ac:dyDescent="0.2">
      <c r="A82" s="42">
        <v>10</v>
      </c>
      <c r="B82" s="42"/>
      <c r="C82" s="112" t="s">
        <v>102</v>
      </c>
      <c r="D82" s="89"/>
      <c r="E82" s="89"/>
      <c r="F82" s="89"/>
      <c r="G82" s="89"/>
      <c r="H82" s="89"/>
      <c r="I82" s="90"/>
      <c r="J82" s="67" t="s">
        <v>87</v>
      </c>
      <c r="K82" s="67"/>
      <c r="L82" s="67"/>
      <c r="M82" s="67"/>
      <c r="N82" s="67"/>
      <c r="O82" s="109" t="s">
        <v>90</v>
      </c>
      <c r="P82" s="89"/>
      <c r="Q82" s="89"/>
      <c r="R82" s="89"/>
      <c r="S82" s="89"/>
      <c r="T82" s="89"/>
      <c r="U82" s="89"/>
      <c r="V82" s="89"/>
      <c r="W82" s="89"/>
      <c r="X82" s="90"/>
      <c r="Y82" s="110">
        <v>76.75</v>
      </c>
      <c r="Z82" s="110"/>
      <c r="AA82" s="110"/>
      <c r="AB82" s="110"/>
      <c r="AC82" s="110"/>
      <c r="AD82" s="110">
        <v>0</v>
      </c>
      <c r="AE82" s="110"/>
      <c r="AF82" s="110"/>
      <c r="AG82" s="110"/>
      <c r="AH82" s="110"/>
      <c r="AI82" s="110">
        <v>76.75</v>
      </c>
      <c r="AJ82" s="110"/>
      <c r="AK82" s="110"/>
      <c r="AL82" s="110"/>
      <c r="AM82" s="110"/>
      <c r="AN82" s="110">
        <v>74.5</v>
      </c>
      <c r="AO82" s="110"/>
      <c r="AP82" s="110"/>
      <c r="AQ82" s="110"/>
      <c r="AR82" s="110"/>
      <c r="AS82" s="110">
        <v>0</v>
      </c>
      <c r="AT82" s="110"/>
      <c r="AU82" s="110"/>
      <c r="AV82" s="110"/>
      <c r="AW82" s="110"/>
      <c r="AX82" s="111">
        <v>74.5</v>
      </c>
      <c r="AY82" s="111"/>
      <c r="AZ82" s="111"/>
      <c r="BA82" s="111"/>
      <c r="BB82" s="111"/>
      <c r="BC82" s="111">
        <f>AN82-Y82</f>
        <v>-2.25</v>
      </c>
      <c r="BD82" s="111"/>
      <c r="BE82" s="111"/>
      <c r="BF82" s="111"/>
      <c r="BG82" s="111"/>
      <c r="BH82" s="111">
        <f>AS82-AD82</f>
        <v>0</v>
      </c>
      <c r="BI82" s="111"/>
      <c r="BJ82" s="111"/>
      <c r="BK82" s="111"/>
      <c r="BL82" s="111"/>
      <c r="BM82" s="111">
        <v>-2.25</v>
      </c>
      <c r="BN82" s="111"/>
      <c r="BO82" s="111"/>
      <c r="BP82" s="111"/>
      <c r="BQ82" s="111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80" ht="15.75" customHeight="1" x14ac:dyDescent="0.2">
      <c r="A83" s="42"/>
      <c r="B83" s="42"/>
      <c r="C83" s="112" t="s">
        <v>92</v>
      </c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114"/>
      <c r="X83" s="114"/>
      <c r="Y83" s="114"/>
      <c r="Z83" s="114"/>
      <c r="AA83" s="114"/>
      <c r="AB83" s="114"/>
      <c r="AC83" s="114"/>
      <c r="AD83" s="114"/>
      <c r="AE83" s="114"/>
      <c r="AF83" s="114"/>
      <c r="AG83" s="114"/>
      <c r="AH83" s="114"/>
      <c r="AI83" s="114"/>
      <c r="AJ83" s="114"/>
      <c r="AK83" s="114"/>
      <c r="AL83" s="114"/>
      <c r="AM83" s="114"/>
      <c r="AN83" s="114"/>
      <c r="AO83" s="114"/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  <c r="BH83" s="114"/>
      <c r="BI83" s="114"/>
      <c r="BJ83" s="114"/>
      <c r="BK83" s="114"/>
      <c r="BL83" s="114"/>
      <c r="BM83" s="114"/>
      <c r="BN83" s="114"/>
      <c r="BO83" s="114"/>
      <c r="BP83" s="114"/>
      <c r="BQ83" s="115"/>
      <c r="BR83" s="11"/>
      <c r="BS83" s="11"/>
      <c r="BT83" s="11"/>
      <c r="BU83" s="11"/>
      <c r="BV83" s="11"/>
      <c r="BW83" s="11"/>
      <c r="BX83" s="11"/>
      <c r="BY83" s="11"/>
      <c r="BZ83" s="9"/>
      <c r="CB83" s="1" t="s">
        <v>103</v>
      </c>
    </row>
    <row r="84" spans="1:80" ht="25.5" customHeight="1" x14ac:dyDescent="0.2">
      <c r="A84" s="42">
        <v>11</v>
      </c>
      <c r="B84" s="42"/>
      <c r="C84" s="112" t="s">
        <v>104</v>
      </c>
      <c r="D84" s="89"/>
      <c r="E84" s="89"/>
      <c r="F84" s="89"/>
      <c r="G84" s="89"/>
      <c r="H84" s="89"/>
      <c r="I84" s="90"/>
      <c r="J84" s="67" t="s">
        <v>84</v>
      </c>
      <c r="K84" s="67"/>
      <c r="L84" s="67"/>
      <c r="M84" s="67"/>
      <c r="N84" s="67"/>
      <c r="O84" s="109" t="s">
        <v>85</v>
      </c>
      <c r="P84" s="89"/>
      <c r="Q84" s="89"/>
      <c r="R84" s="89"/>
      <c r="S84" s="89"/>
      <c r="T84" s="89"/>
      <c r="U84" s="89"/>
      <c r="V84" s="89"/>
      <c r="W84" s="89"/>
      <c r="X84" s="90"/>
      <c r="Y84" s="110">
        <v>0</v>
      </c>
      <c r="Z84" s="110"/>
      <c r="AA84" s="110"/>
      <c r="AB84" s="110"/>
      <c r="AC84" s="110"/>
      <c r="AD84" s="110">
        <v>825845</v>
      </c>
      <c r="AE84" s="110"/>
      <c r="AF84" s="110"/>
      <c r="AG84" s="110"/>
      <c r="AH84" s="110"/>
      <c r="AI84" s="110">
        <v>825845</v>
      </c>
      <c r="AJ84" s="110"/>
      <c r="AK84" s="110"/>
      <c r="AL84" s="110"/>
      <c r="AM84" s="110"/>
      <c r="AN84" s="110">
        <v>0</v>
      </c>
      <c r="AO84" s="110"/>
      <c r="AP84" s="110"/>
      <c r="AQ84" s="110"/>
      <c r="AR84" s="110"/>
      <c r="AS84" s="110">
        <v>824025.4</v>
      </c>
      <c r="AT84" s="110"/>
      <c r="AU84" s="110"/>
      <c r="AV84" s="110"/>
      <c r="AW84" s="110"/>
      <c r="AX84" s="111">
        <v>824025.4</v>
      </c>
      <c r="AY84" s="111"/>
      <c r="AZ84" s="111"/>
      <c r="BA84" s="111"/>
      <c r="BB84" s="111"/>
      <c r="BC84" s="111">
        <f>AN84-Y84</f>
        <v>0</v>
      </c>
      <c r="BD84" s="111"/>
      <c r="BE84" s="111"/>
      <c r="BF84" s="111"/>
      <c r="BG84" s="111"/>
      <c r="BH84" s="111">
        <f>AS84-AD84</f>
        <v>-1819.5999999999767</v>
      </c>
      <c r="BI84" s="111"/>
      <c r="BJ84" s="111"/>
      <c r="BK84" s="111"/>
      <c r="BL84" s="111"/>
      <c r="BM84" s="111">
        <v>-1819.5999999999767</v>
      </c>
      <c r="BN84" s="111"/>
      <c r="BO84" s="111"/>
      <c r="BP84" s="111"/>
      <c r="BQ84" s="111"/>
      <c r="BR84" s="11"/>
      <c r="BS84" s="11"/>
      <c r="BT84" s="11"/>
      <c r="BU84" s="11"/>
      <c r="BV84" s="11"/>
      <c r="BW84" s="11"/>
      <c r="BX84" s="11"/>
      <c r="BY84" s="11"/>
      <c r="BZ84" s="9"/>
    </row>
    <row r="85" spans="1:80" ht="25.5" customHeight="1" x14ac:dyDescent="0.2">
      <c r="A85" s="42"/>
      <c r="B85" s="42"/>
      <c r="C85" s="112" t="s">
        <v>106</v>
      </c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  <c r="AB85" s="114"/>
      <c r="AC85" s="114"/>
      <c r="AD85" s="114"/>
      <c r="AE85" s="114"/>
      <c r="AF85" s="114"/>
      <c r="AG85" s="114"/>
      <c r="AH85" s="114"/>
      <c r="AI85" s="114"/>
      <c r="AJ85" s="114"/>
      <c r="AK85" s="114"/>
      <c r="AL85" s="114"/>
      <c r="AM85" s="114"/>
      <c r="AN85" s="114"/>
      <c r="AO85" s="114"/>
      <c r="AP85" s="114"/>
      <c r="AQ85" s="114"/>
      <c r="AR85" s="114"/>
      <c r="AS85" s="114"/>
      <c r="AT85" s="114"/>
      <c r="AU85" s="114"/>
      <c r="AV85" s="114"/>
      <c r="AW85" s="114"/>
      <c r="AX85" s="114"/>
      <c r="AY85" s="114"/>
      <c r="AZ85" s="114"/>
      <c r="BA85" s="114"/>
      <c r="BB85" s="114"/>
      <c r="BC85" s="114"/>
      <c r="BD85" s="114"/>
      <c r="BE85" s="114"/>
      <c r="BF85" s="114"/>
      <c r="BG85" s="114"/>
      <c r="BH85" s="114"/>
      <c r="BI85" s="114"/>
      <c r="BJ85" s="114"/>
      <c r="BK85" s="114"/>
      <c r="BL85" s="114"/>
      <c r="BM85" s="114"/>
      <c r="BN85" s="114"/>
      <c r="BO85" s="114"/>
      <c r="BP85" s="114"/>
      <c r="BQ85" s="115"/>
      <c r="BR85" s="11"/>
      <c r="BS85" s="11"/>
      <c r="BT85" s="11"/>
      <c r="BU85" s="11"/>
      <c r="BV85" s="11"/>
      <c r="BW85" s="11"/>
      <c r="BX85" s="11"/>
      <c r="BY85" s="11"/>
      <c r="BZ85" s="9"/>
      <c r="CB85" s="1" t="s">
        <v>105</v>
      </c>
    </row>
    <row r="86" spans="1:80" s="95" customFormat="1" ht="15.75" x14ac:dyDescent="0.2">
      <c r="A86" s="91">
        <v>0</v>
      </c>
      <c r="B86" s="91"/>
      <c r="C86" s="113" t="s">
        <v>107</v>
      </c>
      <c r="D86" s="93"/>
      <c r="E86" s="93"/>
      <c r="F86" s="93"/>
      <c r="G86" s="93"/>
      <c r="H86" s="93"/>
      <c r="I86" s="94"/>
      <c r="J86" s="103" t="s">
        <v>82</v>
      </c>
      <c r="K86" s="103"/>
      <c r="L86" s="103"/>
      <c r="M86" s="103"/>
      <c r="N86" s="103"/>
      <c r="O86" s="108" t="s">
        <v>82</v>
      </c>
      <c r="P86" s="93"/>
      <c r="Q86" s="93"/>
      <c r="R86" s="93"/>
      <c r="S86" s="93"/>
      <c r="T86" s="93"/>
      <c r="U86" s="93"/>
      <c r="V86" s="93"/>
      <c r="W86" s="93"/>
      <c r="X86" s="9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5"/>
      <c r="AY86" s="105"/>
      <c r="AZ86" s="105"/>
      <c r="BA86" s="105"/>
      <c r="BB86" s="105"/>
      <c r="BC86" s="105"/>
      <c r="BD86" s="105"/>
      <c r="BE86" s="105"/>
      <c r="BF86" s="105"/>
      <c r="BG86" s="105"/>
      <c r="BH86" s="105"/>
      <c r="BI86" s="105"/>
      <c r="BJ86" s="105"/>
      <c r="BK86" s="105"/>
      <c r="BL86" s="105"/>
      <c r="BM86" s="105"/>
      <c r="BN86" s="105"/>
      <c r="BO86" s="105"/>
      <c r="BP86" s="105"/>
      <c r="BQ86" s="105"/>
      <c r="BR86" s="106"/>
      <c r="BS86" s="106"/>
      <c r="BT86" s="106"/>
      <c r="BU86" s="106"/>
      <c r="BV86" s="106"/>
      <c r="BW86" s="106"/>
      <c r="BX86" s="106"/>
      <c r="BY86" s="106"/>
      <c r="BZ86" s="107"/>
    </row>
    <row r="87" spans="1:80" ht="25.5" customHeight="1" x14ac:dyDescent="0.2">
      <c r="A87" s="42">
        <v>1</v>
      </c>
      <c r="B87" s="42"/>
      <c r="C87" s="112" t="s">
        <v>108</v>
      </c>
      <c r="D87" s="89"/>
      <c r="E87" s="89"/>
      <c r="F87" s="89"/>
      <c r="G87" s="89"/>
      <c r="H87" s="89"/>
      <c r="I87" s="90"/>
      <c r="J87" s="67" t="s">
        <v>109</v>
      </c>
      <c r="K87" s="67"/>
      <c r="L87" s="67"/>
      <c r="M87" s="67"/>
      <c r="N87" s="67"/>
      <c r="O87" s="109" t="s">
        <v>96</v>
      </c>
      <c r="P87" s="89"/>
      <c r="Q87" s="89"/>
      <c r="R87" s="89"/>
      <c r="S87" s="89"/>
      <c r="T87" s="89"/>
      <c r="U87" s="89"/>
      <c r="V87" s="89"/>
      <c r="W87" s="89"/>
      <c r="X87" s="90"/>
      <c r="Y87" s="110">
        <v>4</v>
      </c>
      <c r="Z87" s="110"/>
      <c r="AA87" s="110"/>
      <c r="AB87" s="110"/>
      <c r="AC87" s="110"/>
      <c r="AD87" s="110">
        <v>0</v>
      </c>
      <c r="AE87" s="110"/>
      <c r="AF87" s="110"/>
      <c r="AG87" s="110"/>
      <c r="AH87" s="110"/>
      <c r="AI87" s="110">
        <v>4</v>
      </c>
      <c r="AJ87" s="110"/>
      <c r="AK87" s="110"/>
      <c r="AL87" s="110"/>
      <c r="AM87" s="110"/>
      <c r="AN87" s="110">
        <v>4</v>
      </c>
      <c r="AO87" s="110"/>
      <c r="AP87" s="110"/>
      <c r="AQ87" s="110"/>
      <c r="AR87" s="110"/>
      <c r="AS87" s="110">
        <v>0</v>
      </c>
      <c r="AT87" s="110"/>
      <c r="AU87" s="110"/>
      <c r="AV87" s="110"/>
      <c r="AW87" s="110"/>
      <c r="AX87" s="111">
        <v>4</v>
      </c>
      <c r="AY87" s="111"/>
      <c r="AZ87" s="111"/>
      <c r="BA87" s="111"/>
      <c r="BB87" s="111"/>
      <c r="BC87" s="111">
        <f>AN87-Y87</f>
        <v>0</v>
      </c>
      <c r="BD87" s="111"/>
      <c r="BE87" s="111"/>
      <c r="BF87" s="111"/>
      <c r="BG87" s="111"/>
      <c r="BH87" s="111">
        <f>AS87-AD87</f>
        <v>0</v>
      </c>
      <c r="BI87" s="111"/>
      <c r="BJ87" s="111"/>
      <c r="BK87" s="111"/>
      <c r="BL87" s="111"/>
      <c r="BM87" s="111">
        <v>0</v>
      </c>
      <c r="BN87" s="111"/>
      <c r="BO87" s="111"/>
      <c r="BP87" s="111"/>
      <c r="BQ87" s="111"/>
      <c r="BR87" s="11"/>
      <c r="BS87" s="11"/>
      <c r="BT87" s="11"/>
      <c r="BU87" s="11"/>
      <c r="BV87" s="11"/>
      <c r="BW87" s="11"/>
      <c r="BX87" s="11"/>
      <c r="BY87" s="11"/>
      <c r="BZ87" s="9"/>
    </row>
    <row r="88" spans="1:80" ht="25.5" customHeight="1" x14ac:dyDescent="0.2">
      <c r="A88" s="42">
        <v>2</v>
      </c>
      <c r="B88" s="42"/>
      <c r="C88" s="112" t="s">
        <v>110</v>
      </c>
      <c r="D88" s="89"/>
      <c r="E88" s="89"/>
      <c r="F88" s="89"/>
      <c r="G88" s="89"/>
      <c r="H88" s="89"/>
      <c r="I88" s="90"/>
      <c r="J88" s="67" t="s">
        <v>111</v>
      </c>
      <c r="K88" s="67"/>
      <c r="L88" s="67"/>
      <c r="M88" s="67"/>
      <c r="N88" s="67"/>
      <c r="O88" s="109" t="s">
        <v>96</v>
      </c>
      <c r="P88" s="89"/>
      <c r="Q88" s="89"/>
      <c r="R88" s="89"/>
      <c r="S88" s="89"/>
      <c r="T88" s="89"/>
      <c r="U88" s="89"/>
      <c r="V88" s="89"/>
      <c r="W88" s="89"/>
      <c r="X88" s="90"/>
      <c r="Y88" s="110">
        <v>260000</v>
      </c>
      <c r="Z88" s="110"/>
      <c r="AA88" s="110"/>
      <c r="AB88" s="110"/>
      <c r="AC88" s="110"/>
      <c r="AD88" s="110">
        <v>0</v>
      </c>
      <c r="AE88" s="110"/>
      <c r="AF88" s="110"/>
      <c r="AG88" s="110"/>
      <c r="AH88" s="110"/>
      <c r="AI88" s="110">
        <v>260000</v>
      </c>
      <c r="AJ88" s="110"/>
      <c r="AK88" s="110"/>
      <c r="AL88" s="110"/>
      <c r="AM88" s="110"/>
      <c r="AN88" s="110">
        <v>260000</v>
      </c>
      <c r="AO88" s="110"/>
      <c r="AP88" s="110"/>
      <c r="AQ88" s="110"/>
      <c r="AR88" s="110"/>
      <c r="AS88" s="110">
        <v>0</v>
      </c>
      <c r="AT88" s="110"/>
      <c r="AU88" s="110"/>
      <c r="AV88" s="110"/>
      <c r="AW88" s="110"/>
      <c r="AX88" s="111">
        <v>260000</v>
      </c>
      <c r="AY88" s="111"/>
      <c r="AZ88" s="111"/>
      <c r="BA88" s="111"/>
      <c r="BB88" s="111"/>
      <c r="BC88" s="111">
        <f>AN88-Y88</f>
        <v>0</v>
      </c>
      <c r="BD88" s="111"/>
      <c r="BE88" s="111"/>
      <c r="BF88" s="111"/>
      <c r="BG88" s="111"/>
      <c r="BH88" s="111">
        <f>AS88-AD88</f>
        <v>0</v>
      </c>
      <c r="BI88" s="111"/>
      <c r="BJ88" s="111"/>
      <c r="BK88" s="111"/>
      <c r="BL88" s="111"/>
      <c r="BM88" s="111">
        <v>0</v>
      </c>
      <c r="BN88" s="111"/>
      <c r="BO88" s="111"/>
      <c r="BP88" s="111"/>
      <c r="BQ88" s="111"/>
      <c r="BR88" s="11"/>
      <c r="BS88" s="11"/>
      <c r="BT88" s="11"/>
      <c r="BU88" s="11"/>
      <c r="BV88" s="11"/>
      <c r="BW88" s="11"/>
      <c r="BX88" s="11"/>
      <c r="BY88" s="11"/>
      <c r="BZ88" s="9"/>
    </row>
    <row r="89" spans="1:80" ht="25.5" customHeight="1" x14ac:dyDescent="0.2">
      <c r="A89" s="42">
        <v>3</v>
      </c>
      <c r="B89" s="42"/>
      <c r="C89" s="112" t="s">
        <v>112</v>
      </c>
      <c r="D89" s="89"/>
      <c r="E89" s="89"/>
      <c r="F89" s="89"/>
      <c r="G89" s="89"/>
      <c r="H89" s="89"/>
      <c r="I89" s="90"/>
      <c r="J89" s="67" t="s">
        <v>109</v>
      </c>
      <c r="K89" s="67"/>
      <c r="L89" s="67"/>
      <c r="M89" s="67"/>
      <c r="N89" s="67"/>
      <c r="O89" s="109" t="s">
        <v>96</v>
      </c>
      <c r="P89" s="89"/>
      <c r="Q89" s="89"/>
      <c r="R89" s="89"/>
      <c r="S89" s="89"/>
      <c r="T89" s="89"/>
      <c r="U89" s="89"/>
      <c r="V89" s="89"/>
      <c r="W89" s="89"/>
      <c r="X89" s="90"/>
      <c r="Y89" s="110">
        <v>82</v>
      </c>
      <c r="Z89" s="110"/>
      <c r="AA89" s="110"/>
      <c r="AB89" s="110"/>
      <c r="AC89" s="110"/>
      <c r="AD89" s="110">
        <v>0</v>
      </c>
      <c r="AE89" s="110"/>
      <c r="AF89" s="110"/>
      <c r="AG89" s="110"/>
      <c r="AH89" s="110"/>
      <c r="AI89" s="110">
        <v>82</v>
      </c>
      <c r="AJ89" s="110"/>
      <c r="AK89" s="110"/>
      <c r="AL89" s="110"/>
      <c r="AM89" s="110"/>
      <c r="AN89" s="110">
        <v>82</v>
      </c>
      <c r="AO89" s="110"/>
      <c r="AP89" s="110"/>
      <c r="AQ89" s="110"/>
      <c r="AR89" s="110"/>
      <c r="AS89" s="110">
        <v>0</v>
      </c>
      <c r="AT89" s="110"/>
      <c r="AU89" s="110"/>
      <c r="AV89" s="110"/>
      <c r="AW89" s="110"/>
      <c r="AX89" s="111">
        <v>82</v>
      </c>
      <c r="AY89" s="111"/>
      <c r="AZ89" s="111"/>
      <c r="BA89" s="111"/>
      <c r="BB89" s="111"/>
      <c r="BC89" s="111">
        <f>AN89-Y89</f>
        <v>0</v>
      </c>
      <c r="BD89" s="111"/>
      <c r="BE89" s="111"/>
      <c r="BF89" s="111"/>
      <c r="BG89" s="111"/>
      <c r="BH89" s="111">
        <f>AS89-AD89</f>
        <v>0</v>
      </c>
      <c r="BI89" s="111"/>
      <c r="BJ89" s="111"/>
      <c r="BK89" s="111"/>
      <c r="BL89" s="111"/>
      <c r="BM89" s="111">
        <v>0</v>
      </c>
      <c r="BN89" s="111"/>
      <c r="BO89" s="111"/>
      <c r="BP89" s="111"/>
      <c r="BQ89" s="111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80" ht="25.5" customHeight="1" x14ac:dyDescent="0.2">
      <c r="A90" s="42">
        <v>4</v>
      </c>
      <c r="B90" s="42"/>
      <c r="C90" s="112" t="s">
        <v>113</v>
      </c>
      <c r="D90" s="89"/>
      <c r="E90" s="89"/>
      <c r="F90" s="89"/>
      <c r="G90" s="89"/>
      <c r="H90" s="89"/>
      <c r="I90" s="90"/>
      <c r="J90" s="67" t="s">
        <v>111</v>
      </c>
      <c r="K90" s="67"/>
      <c r="L90" s="67"/>
      <c r="M90" s="67"/>
      <c r="N90" s="67"/>
      <c r="O90" s="109" t="s">
        <v>96</v>
      </c>
      <c r="P90" s="89"/>
      <c r="Q90" s="89"/>
      <c r="R90" s="89"/>
      <c r="S90" s="89"/>
      <c r="T90" s="89"/>
      <c r="U90" s="89"/>
      <c r="V90" s="89"/>
      <c r="W90" s="89"/>
      <c r="X90" s="90"/>
      <c r="Y90" s="110">
        <v>7000</v>
      </c>
      <c r="Z90" s="110"/>
      <c r="AA90" s="110"/>
      <c r="AB90" s="110"/>
      <c r="AC90" s="110"/>
      <c r="AD90" s="110">
        <v>0</v>
      </c>
      <c r="AE90" s="110"/>
      <c r="AF90" s="110"/>
      <c r="AG90" s="110"/>
      <c r="AH90" s="110"/>
      <c r="AI90" s="110">
        <v>7000</v>
      </c>
      <c r="AJ90" s="110"/>
      <c r="AK90" s="110"/>
      <c r="AL90" s="110"/>
      <c r="AM90" s="110"/>
      <c r="AN90" s="110">
        <v>6050</v>
      </c>
      <c r="AO90" s="110"/>
      <c r="AP90" s="110"/>
      <c r="AQ90" s="110"/>
      <c r="AR90" s="110"/>
      <c r="AS90" s="110">
        <v>0</v>
      </c>
      <c r="AT90" s="110"/>
      <c r="AU90" s="110"/>
      <c r="AV90" s="110"/>
      <c r="AW90" s="110"/>
      <c r="AX90" s="111">
        <v>6050</v>
      </c>
      <c r="AY90" s="111"/>
      <c r="AZ90" s="111"/>
      <c r="BA90" s="111"/>
      <c r="BB90" s="111"/>
      <c r="BC90" s="111">
        <f>AN90-Y90</f>
        <v>-950</v>
      </c>
      <c r="BD90" s="111"/>
      <c r="BE90" s="111"/>
      <c r="BF90" s="111"/>
      <c r="BG90" s="111"/>
      <c r="BH90" s="111">
        <f>AS90-AD90</f>
        <v>0</v>
      </c>
      <c r="BI90" s="111"/>
      <c r="BJ90" s="111"/>
      <c r="BK90" s="111"/>
      <c r="BL90" s="111"/>
      <c r="BM90" s="111">
        <v>-950</v>
      </c>
      <c r="BN90" s="111"/>
      <c r="BO90" s="111"/>
      <c r="BP90" s="111"/>
      <c r="BQ90" s="111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80" ht="15.75" customHeight="1" x14ac:dyDescent="0.2">
      <c r="A91" s="42"/>
      <c r="B91" s="42"/>
      <c r="C91" s="112" t="s">
        <v>115</v>
      </c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4"/>
      <c r="S91" s="114"/>
      <c r="T91" s="114"/>
      <c r="U91" s="114"/>
      <c r="V91" s="114"/>
      <c r="W91" s="114"/>
      <c r="X91" s="114"/>
      <c r="Y91" s="114"/>
      <c r="Z91" s="114"/>
      <c r="AA91" s="114"/>
      <c r="AB91" s="114"/>
      <c r="AC91" s="114"/>
      <c r="AD91" s="114"/>
      <c r="AE91" s="114"/>
      <c r="AF91" s="114"/>
      <c r="AG91" s="114"/>
      <c r="AH91" s="114"/>
      <c r="AI91" s="114"/>
      <c r="AJ91" s="114"/>
      <c r="AK91" s="114"/>
      <c r="AL91" s="114"/>
      <c r="AM91" s="114"/>
      <c r="AN91" s="114"/>
      <c r="AO91" s="114"/>
      <c r="AP91" s="114"/>
      <c r="AQ91" s="114"/>
      <c r="AR91" s="114"/>
      <c r="AS91" s="114"/>
      <c r="AT91" s="114"/>
      <c r="AU91" s="114"/>
      <c r="AV91" s="114"/>
      <c r="AW91" s="114"/>
      <c r="AX91" s="114"/>
      <c r="AY91" s="114"/>
      <c r="AZ91" s="114"/>
      <c r="BA91" s="114"/>
      <c r="BB91" s="114"/>
      <c r="BC91" s="114"/>
      <c r="BD91" s="114"/>
      <c r="BE91" s="114"/>
      <c r="BF91" s="114"/>
      <c r="BG91" s="114"/>
      <c r="BH91" s="114"/>
      <c r="BI91" s="114"/>
      <c r="BJ91" s="114"/>
      <c r="BK91" s="114"/>
      <c r="BL91" s="114"/>
      <c r="BM91" s="114"/>
      <c r="BN91" s="114"/>
      <c r="BO91" s="114"/>
      <c r="BP91" s="114"/>
      <c r="BQ91" s="115"/>
      <c r="BR91" s="11"/>
      <c r="BS91" s="11"/>
      <c r="BT91" s="11"/>
      <c r="BU91" s="11"/>
      <c r="BV91" s="11"/>
      <c r="BW91" s="11"/>
      <c r="BX91" s="11"/>
      <c r="BY91" s="11"/>
      <c r="BZ91" s="9"/>
      <c r="CB91" s="1" t="s">
        <v>114</v>
      </c>
    </row>
    <row r="92" spans="1:80" ht="38.25" customHeight="1" x14ac:dyDescent="0.2">
      <c r="A92" s="42">
        <v>5</v>
      </c>
      <c r="B92" s="42"/>
      <c r="C92" s="112" t="s">
        <v>116</v>
      </c>
      <c r="D92" s="89"/>
      <c r="E92" s="89"/>
      <c r="F92" s="89"/>
      <c r="G92" s="89"/>
      <c r="H92" s="89"/>
      <c r="I92" s="90"/>
      <c r="J92" s="67" t="s">
        <v>87</v>
      </c>
      <c r="K92" s="67"/>
      <c r="L92" s="67"/>
      <c r="M92" s="67"/>
      <c r="N92" s="67"/>
      <c r="O92" s="109" t="s">
        <v>85</v>
      </c>
      <c r="P92" s="89"/>
      <c r="Q92" s="89"/>
      <c r="R92" s="89"/>
      <c r="S92" s="89"/>
      <c r="T92" s="89"/>
      <c r="U92" s="89"/>
      <c r="V92" s="89"/>
      <c r="W92" s="89"/>
      <c r="X92" s="90"/>
      <c r="Y92" s="110">
        <v>0</v>
      </c>
      <c r="Z92" s="110"/>
      <c r="AA92" s="110"/>
      <c r="AB92" s="110"/>
      <c r="AC92" s="110"/>
      <c r="AD92" s="110">
        <v>1</v>
      </c>
      <c r="AE92" s="110"/>
      <c r="AF92" s="110"/>
      <c r="AG92" s="110"/>
      <c r="AH92" s="110"/>
      <c r="AI92" s="110">
        <v>1</v>
      </c>
      <c r="AJ92" s="110"/>
      <c r="AK92" s="110"/>
      <c r="AL92" s="110"/>
      <c r="AM92" s="110"/>
      <c r="AN92" s="110">
        <v>0</v>
      </c>
      <c r="AO92" s="110"/>
      <c r="AP92" s="110"/>
      <c r="AQ92" s="110"/>
      <c r="AR92" s="110"/>
      <c r="AS92" s="110">
        <v>1</v>
      </c>
      <c r="AT92" s="110"/>
      <c r="AU92" s="110"/>
      <c r="AV92" s="110"/>
      <c r="AW92" s="110"/>
      <c r="AX92" s="111">
        <v>1</v>
      </c>
      <c r="AY92" s="111"/>
      <c r="AZ92" s="111"/>
      <c r="BA92" s="111"/>
      <c r="BB92" s="111"/>
      <c r="BC92" s="111">
        <f>AN92-Y92</f>
        <v>0</v>
      </c>
      <c r="BD92" s="111"/>
      <c r="BE92" s="111"/>
      <c r="BF92" s="111"/>
      <c r="BG92" s="111"/>
      <c r="BH92" s="111">
        <f>AS92-AD92</f>
        <v>0</v>
      </c>
      <c r="BI92" s="111"/>
      <c r="BJ92" s="111"/>
      <c r="BK92" s="111"/>
      <c r="BL92" s="111"/>
      <c r="BM92" s="111">
        <v>0</v>
      </c>
      <c r="BN92" s="111"/>
      <c r="BO92" s="111"/>
      <c r="BP92" s="111"/>
      <c r="BQ92" s="111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80" s="95" customFormat="1" ht="15.75" x14ac:dyDescent="0.2">
      <c r="A93" s="91">
        <v>0</v>
      </c>
      <c r="B93" s="91"/>
      <c r="C93" s="113" t="s">
        <v>117</v>
      </c>
      <c r="D93" s="93"/>
      <c r="E93" s="93"/>
      <c r="F93" s="93"/>
      <c r="G93" s="93"/>
      <c r="H93" s="93"/>
      <c r="I93" s="94"/>
      <c r="J93" s="103" t="s">
        <v>82</v>
      </c>
      <c r="K93" s="103"/>
      <c r="L93" s="103"/>
      <c r="M93" s="103"/>
      <c r="N93" s="103"/>
      <c r="O93" s="108" t="s">
        <v>82</v>
      </c>
      <c r="P93" s="93"/>
      <c r="Q93" s="93"/>
      <c r="R93" s="93"/>
      <c r="S93" s="93"/>
      <c r="T93" s="93"/>
      <c r="U93" s="93"/>
      <c r="V93" s="93"/>
      <c r="W93" s="93"/>
      <c r="X93" s="9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  <c r="AT93" s="104"/>
      <c r="AU93" s="104"/>
      <c r="AV93" s="104"/>
      <c r="AW93" s="104"/>
      <c r="AX93" s="105"/>
      <c r="AY93" s="105"/>
      <c r="AZ93" s="105"/>
      <c r="BA93" s="105"/>
      <c r="BB93" s="105"/>
      <c r="BC93" s="105"/>
      <c r="BD93" s="105"/>
      <c r="BE93" s="105"/>
      <c r="BF93" s="105"/>
      <c r="BG93" s="105"/>
      <c r="BH93" s="105"/>
      <c r="BI93" s="105"/>
      <c r="BJ93" s="105"/>
      <c r="BK93" s="105"/>
      <c r="BL93" s="105"/>
      <c r="BM93" s="105"/>
      <c r="BN93" s="105"/>
      <c r="BO93" s="105"/>
      <c r="BP93" s="105"/>
      <c r="BQ93" s="105"/>
      <c r="BR93" s="106"/>
      <c r="BS93" s="106"/>
      <c r="BT93" s="106"/>
      <c r="BU93" s="106"/>
      <c r="BV93" s="106"/>
      <c r="BW93" s="106"/>
      <c r="BX93" s="106"/>
      <c r="BY93" s="106"/>
      <c r="BZ93" s="107"/>
    </row>
    <row r="94" spans="1:80" ht="38.25" customHeight="1" x14ac:dyDescent="0.2">
      <c r="A94" s="42">
        <v>1</v>
      </c>
      <c r="B94" s="42"/>
      <c r="C94" s="112" t="s">
        <v>118</v>
      </c>
      <c r="D94" s="89"/>
      <c r="E94" s="89"/>
      <c r="F94" s="89"/>
      <c r="G94" s="89"/>
      <c r="H94" s="89"/>
      <c r="I94" s="90"/>
      <c r="J94" s="67" t="s">
        <v>119</v>
      </c>
      <c r="K94" s="67"/>
      <c r="L94" s="67"/>
      <c r="M94" s="67"/>
      <c r="N94" s="67"/>
      <c r="O94" s="109" t="s">
        <v>96</v>
      </c>
      <c r="P94" s="89"/>
      <c r="Q94" s="89"/>
      <c r="R94" s="89"/>
      <c r="S94" s="89"/>
      <c r="T94" s="89"/>
      <c r="U94" s="89"/>
      <c r="V94" s="89"/>
      <c r="W94" s="89"/>
      <c r="X94" s="90"/>
      <c r="Y94" s="110">
        <v>308</v>
      </c>
      <c r="Z94" s="110"/>
      <c r="AA94" s="110"/>
      <c r="AB94" s="110"/>
      <c r="AC94" s="110"/>
      <c r="AD94" s="110">
        <v>0</v>
      </c>
      <c r="AE94" s="110"/>
      <c r="AF94" s="110"/>
      <c r="AG94" s="110"/>
      <c r="AH94" s="110"/>
      <c r="AI94" s="110">
        <v>308</v>
      </c>
      <c r="AJ94" s="110"/>
      <c r="AK94" s="110"/>
      <c r="AL94" s="110"/>
      <c r="AM94" s="110"/>
      <c r="AN94" s="110">
        <v>308</v>
      </c>
      <c r="AO94" s="110"/>
      <c r="AP94" s="110"/>
      <c r="AQ94" s="110"/>
      <c r="AR94" s="110"/>
      <c r="AS94" s="110">
        <v>0</v>
      </c>
      <c r="AT94" s="110"/>
      <c r="AU94" s="110"/>
      <c r="AV94" s="110"/>
      <c r="AW94" s="110"/>
      <c r="AX94" s="111">
        <v>308</v>
      </c>
      <c r="AY94" s="111"/>
      <c r="AZ94" s="111"/>
      <c r="BA94" s="111"/>
      <c r="BB94" s="111"/>
      <c r="BC94" s="111">
        <f>AN94-Y94</f>
        <v>0</v>
      </c>
      <c r="BD94" s="111"/>
      <c r="BE94" s="111"/>
      <c r="BF94" s="111"/>
      <c r="BG94" s="111"/>
      <c r="BH94" s="111">
        <f>AS94-AD94</f>
        <v>0</v>
      </c>
      <c r="BI94" s="111"/>
      <c r="BJ94" s="111"/>
      <c r="BK94" s="111"/>
      <c r="BL94" s="111"/>
      <c r="BM94" s="111">
        <v>0</v>
      </c>
      <c r="BN94" s="111"/>
      <c r="BO94" s="111"/>
      <c r="BP94" s="111"/>
      <c r="BQ94" s="111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80" ht="38.25" customHeight="1" x14ac:dyDescent="0.2">
      <c r="A95" s="42">
        <v>2</v>
      </c>
      <c r="B95" s="42"/>
      <c r="C95" s="112" t="s">
        <v>120</v>
      </c>
      <c r="D95" s="89"/>
      <c r="E95" s="89"/>
      <c r="F95" s="89"/>
      <c r="G95" s="89"/>
      <c r="H95" s="89"/>
      <c r="I95" s="90"/>
      <c r="J95" s="67" t="s">
        <v>119</v>
      </c>
      <c r="K95" s="67"/>
      <c r="L95" s="67"/>
      <c r="M95" s="67"/>
      <c r="N95" s="67"/>
      <c r="O95" s="109" t="s">
        <v>96</v>
      </c>
      <c r="P95" s="89"/>
      <c r="Q95" s="89"/>
      <c r="R95" s="89"/>
      <c r="S95" s="89"/>
      <c r="T95" s="89"/>
      <c r="U95" s="89"/>
      <c r="V95" s="89"/>
      <c r="W95" s="89"/>
      <c r="X95" s="90"/>
      <c r="Y95" s="110">
        <v>320</v>
      </c>
      <c r="Z95" s="110"/>
      <c r="AA95" s="110"/>
      <c r="AB95" s="110"/>
      <c r="AC95" s="110"/>
      <c r="AD95" s="110">
        <v>0</v>
      </c>
      <c r="AE95" s="110"/>
      <c r="AF95" s="110"/>
      <c r="AG95" s="110"/>
      <c r="AH95" s="110"/>
      <c r="AI95" s="110">
        <v>320</v>
      </c>
      <c r="AJ95" s="110"/>
      <c r="AK95" s="110"/>
      <c r="AL95" s="110"/>
      <c r="AM95" s="110"/>
      <c r="AN95" s="110">
        <v>320</v>
      </c>
      <c r="AO95" s="110"/>
      <c r="AP95" s="110"/>
      <c r="AQ95" s="110"/>
      <c r="AR95" s="110"/>
      <c r="AS95" s="110">
        <v>0</v>
      </c>
      <c r="AT95" s="110"/>
      <c r="AU95" s="110"/>
      <c r="AV95" s="110"/>
      <c r="AW95" s="110"/>
      <c r="AX95" s="111">
        <v>320</v>
      </c>
      <c r="AY95" s="111"/>
      <c r="AZ95" s="111"/>
      <c r="BA95" s="111"/>
      <c r="BB95" s="111"/>
      <c r="BC95" s="111">
        <f>AN95-Y95</f>
        <v>0</v>
      </c>
      <c r="BD95" s="111"/>
      <c r="BE95" s="111"/>
      <c r="BF95" s="111"/>
      <c r="BG95" s="111"/>
      <c r="BH95" s="111">
        <f>AS95-AD95</f>
        <v>0</v>
      </c>
      <c r="BI95" s="111"/>
      <c r="BJ95" s="111"/>
      <c r="BK95" s="111"/>
      <c r="BL95" s="111"/>
      <c r="BM95" s="111">
        <v>0</v>
      </c>
      <c r="BN95" s="111"/>
      <c r="BO95" s="111"/>
      <c r="BP95" s="111"/>
      <c r="BQ95" s="111"/>
      <c r="BR95" s="11"/>
      <c r="BS95" s="11"/>
      <c r="BT95" s="11"/>
      <c r="BU95" s="11"/>
      <c r="BV95" s="11"/>
      <c r="BW95" s="11"/>
      <c r="BX95" s="11"/>
      <c r="BY95" s="11"/>
      <c r="BZ95" s="9"/>
    </row>
    <row r="96" spans="1:80" ht="38.25" customHeight="1" x14ac:dyDescent="0.2">
      <c r="A96" s="42">
        <v>3</v>
      </c>
      <c r="B96" s="42"/>
      <c r="C96" s="112" t="s">
        <v>121</v>
      </c>
      <c r="D96" s="89"/>
      <c r="E96" s="89"/>
      <c r="F96" s="89"/>
      <c r="G96" s="89"/>
      <c r="H96" s="89"/>
      <c r="I96" s="90"/>
      <c r="J96" s="67" t="s">
        <v>119</v>
      </c>
      <c r="K96" s="67"/>
      <c r="L96" s="67"/>
      <c r="M96" s="67"/>
      <c r="N96" s="67"/>
      <c r="O96" s="109" t="s">
        <v>96</v>
      </c>
      <c r="P96" s="89"/>
      <c r="Q96" s="89"/>
      <c r="R96" s="89"/>
      <c r="S96" s="89"/>
      <c r="T96" s="89"/>
      <c r="U96" s="89"/>
      <c r="V96" s="89"/>
      <c r="W96" s="89"/>
      <c r="X96" s="90"/>
      <c r="Y96" s="110">
        <v>10</v>
      </c>
      <c r="Z96" s="110"/>
      <c r="AA96" s="110"/>
      <c r="AB96" s="110"/>
      <c r="AC96" s="110"/>
      <c r="AD96" s="110">
        <v>0</v>
      </c>
      <c r="AE96" s="110"/>
      <c r="AF96" s="110"/>
      <c r="AG96" s="110"/>
      <c r="AH96" s="110"/>
      <c r="AI96" s="110">
        <v>10</v>
      </c>
      <c r="AJ96" s="110"/>
      <c r="AK96" s="110"/>
      <c r="AL96" s="110"/>
      <c r="AM96" s="110"/>
      <c r="AN96" s="110">
        <v>10</v>
      </c>
      <c r="AO96" s="110"/>
      <c r="AP96" s="110"/>
      <c r="AQ96" s="110"/>
      <c r="AR96" s="110"/>
      <c r="AS96" s="110">
        <v>0</v>
      </c>
      <c r="AT96" s="110"/>
      <c r="AU96" s="110"/>
      <c r="AV96" s="110"/>
      <c r="AW96" s="110"/>
      <c r="AX96" s="111">
        <v>10</v>
      </c>
      <c r="AY96" s="111"/>
      <c r="AZ96" s="111"/>
      <c r="BA96" s="111"/>
      <c r="BB96" s="111"/>
      <c r="BC96" s="111">
        <f>AN96-Y96</f>
        <v>0</v>
      </c>
      <c r="BD96" s="111"/>
      <c r="BE96" s="111"/>
      <c r="BF96" s="111"/>
      <c r="BG96" s="111"/>
      <c r="BH96" s="111">
        <f>AS96-AD96</f>
        <v>0</v>
      </c>
      <c r="BI96" s="111"/>
      <c r="BJ96" s="111"/>
      <c r="BK96" s="111"/>
      <c r="BL96" s="111"/>
      <c r="BM96" s="111">
        <v>0</v>
      </c>
      <c r="BN96" s="111"/>
      <c r="BO96" s="111"/>
      <c r="BP96" s="111"/>
      <c r="BQ96" s="111"/>
      <c r="BR96" s="11"/>
      <c r="BS96" s="11"/>
      <c r="BT96" s="11"/>
      <c r="BU96" s="11"/>
      <c r="BV96" s="11"/>
      <c r="BW96" s="11"/>
      <c r="BX96" s="11"/>
      <c r="BY96" s="11"/>
      <c r="BZ96" s="9"/>
    </row>
    <row r="97" spans="1:80" ht="25.5" customHeight="1" x14ac:dyDescent="0.2">
      <c r="A97" s="42">
        <v>4</v>
      </c>
      <c r="B97" s="42"/>
      <c r="C97" s="112" t="s">
        <v>122</v>
      </c>
      <c r="D97" s="89"/>
      <c r="E97" s="89"/>
      <c r="F97" s="89"/>
      <c r="G97" s="89"/>
      <c r="H97" s="89"/>
      <c r="I97" s="90"/>
      <c r="J97" s="67" t="s">
        <v>84</v>
      </c>
      <c r="K97" s="67"/>
      <c r="L97" s="67"/>
      <c r="M97" s="67"/>
      <c r="N97" s="67"/>
      <c r="O97" s="109" t="s">
        <v>123</v>
      </c>
      <c r="P97" s="89"/>
      <c r="Q97" s="89"/>
      <c r="R97" s="89"/>
      <c r="S97" s="89"/>
      <c r="T97" s="89"/>
      <c r="U97" s="89"/>
      <c r="V97" s="89"/>
      <c r="W97" s="89"/>
      <c r="X97" s="90"/>
      <c r="Y97" s="110">
        <v>0</v>
      </c>
      <c r="Z97" s="110"/>
      <c r="AA97" s="110"/>
      <c r="AB97" s="110"/>
      <c r="AC97" s="110"/>
      <c r="AD97" s="110">
        <v>825845</v>
      </c>
      <c r="AE97" s="110"/>
      <c r="AF97" s="110"/>
      <c r="AG97" s="110"/>
      <c r="AH97" s="110"/>
      <c r="AI97" s="110">
        <v>825845</v>
      </c>
      <c r="AJ97" s="110"/>
      <c r="AK97" s="110"/>
      <c r="AL97" s="110"/>
      <c r="AM97" s="110"/>
      <c r="AN97" s="110">
        <v>0</v>
      </c>
      <c r="AO97" s="110"/>
      <c r="AP97" s="110"/>
      <c r="AQ97" s="110"/>
      <c r="AR97" s="110"/>
      <c r="AS97" s="110">
        <v>824025.4</v>
      </c>
      <c r="AT97" s="110"/>
      <c r="AU97" s="110"/>
      <c r="AV97" s="110"/>
      <c r="AW97" s="110"/>
      <c r="AX97" s="111">
        <v>824025.4</v>
      </c>
      <c r="AY97" s="111"/>
      <c r="AZ97" s="111"/>
      <c r="BA97" s="111"/>
      <c r="BB97" s="111"/>
      <c r="BC97" s="111">
        <f>AN97-Y97</f>
        <v>0</v>
      </c>
      <c r="BD97" s="111"/>
      <c r="BE97" s="111"/>
      <c r="BF97" s="111"/>
      <c r="BG97" s="111"/>
      <c r="BH97" s="111">
        <f>AS97-AD97</f>
        <v>-1819.5999999999767</v>
      </c>
      <c r="BI97" s="111"/>
      <c r="BJ97" s="111"/>
      <c r="BK97" s="111"/>
      <c r="BL97" s="111"/>
      <c r="BM97" s="111">
        <v>-1819.5999999999767</v>
      </c>
      <c r="BN97" s="111"/>
      <c r="BO97" s="111"/>
      <c r="BP97" s="111"/>
      <c r="BQ97" s="111"/>
      <c r="BR97" s="11"/>
      <c r="BS97" s="11"/>
      <c r="BT97" s="11"/>
      <c r="BU97" s="11"/>
      <c r="BV97" s="11"/>
      <c r="BW97" s="11"/>
      <c r="BX97" s="11"/>
      <c r="BY97" s="11"/>
      <c r="BZ97" s="9"/>
    </row>
    <row r="98" spans="1:80" ht="25.5" customHeight="1" x14ac:dyDescent="0.2">
      <c r="A98" s="42"/>
      <c r="B98" s="42"/>
      <c r="C98" s="112" t="s">
        <v>106</v>
      </c>
      <c r="D98" s="114"/>
      <c r="E98" s="114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  <c r="U98" s="114"/>
      <c r="V98" s="114"/>
      <c r="W98" s="114"/>
      <c r="X98" s="114"/>
      <c r="Y98" s="114"/>
      <c r="Z98" s="114"/>
      <c r="AA98" s="114"/>
      <c r="AB98" s="114"/>
      <c r="AC98" s="114"/>
      <c r="AD98" s="114"/>
      <c r="AE98" s="114"/>
      <c r="AF98" s="114"/>
      <c r="AG98" s="114"/>
      <c r="AH98" s="114"/>
      <c r="AI98" s="114"/>
      <c r="AJ98" s="114"/>
      <c r="AK98" s="114"/>
      <c r="AL98" s="114"/>
      <c r="AM98" s="114"/>
      <c r="AN98" s="114"/>
      <c r="AO98" s="114"/>
      <c r="AP98" s="114"/>
      <c r="AQ98" s="114"/>
      <c r="AR98" s="114"/>
      <c r="AS98" s="114"/>
      <c r="AT98" s="114"/>
      <c r="AU98" s="114"/>
      <c r="AV98" s="114"/>
      <c r="AW98" s="114"/>
      <c r="AX98" s="114"/>
      <c r="AY98" s="114"/>
      <c r="AZ98" s="114"/>
      <c r="BA98" s="114"/>
      <c r="BB98" s="114"/>
      <c r="BC98" s="114"/>
      <c r="BD98" s="114"/>
      <c r="BE98" s="114"/>
      <c r="BF98" s="114"/>
      <c r="BG98" s="114"/>
      <c r="BH98" s="114"/>
      <c r="BI98" s="114"/>
      <c r="BJ98" s="114"/>
      <c r="BK98" s="114"/>
      <c r="BL98" s="114"/>
      <c r="BM98" s="114"/>
      <c r="BN98" s="114"/>
      <c r="BO98" s="114"/>
      <c r="BP98" s="114"/>
      <c r="BQ98" s="115"/>
      <c r="BR98" s="11"/>
      <c r="BS98" s="11"/>
      <c r="BT98" s="11"/>
      <c r="BU98" s="11"/>
      <c r="BV98" s="11"/>
      <c r="BW98" s="11"/>
      <c r="BX98" s="11"/>
      <c r="BY98" s="11"/>
      <c r="BZ98" s="9"/>
      <c r="CB98" s="1" t="s">
        <v>124</v>
      </c>
    </row>
    <row r="99" spans="1:80" s="95" customFormat="1" ht="15.75" x14ac:dyDescent="0.2">
      <c r="A99" s="91">
        <v>0</v>
      </c>
      <c r="B99" s="91"/>
      <c r="C99" s="113" t="s">
        <v>125</v>
      </c>
      <c r="D99" s="93"/>
      <c r="E99" s="93"/>
      <c r="F99" s="93"/>
      <c r="G99" s="93"/>
      <c r="H99" s="93"/>
      <c r="I99" s="94"/>
      <c r="J99" s="103" t="s">
        <v>82</v>
      </c>
      <c r="K99" s="103"/>
      <c r="L99" s="103"/>
      <c r="M99" s="103"/>
      <c r="N99" s="103"/>
      <c r="O99" s="108" t="s">
        <v>82</v>
      </c>
      <c r="P99" s="93"/>
      <c r="Q99" s="93"/>
      <c r="R99" s="93"/>
      <c r="S99" s="93"/>
      <c r="T99" s="93"/>
      <c r="U99" s="93"/>
      <c r="V99" s="93"/>
      <c r="W99" s="93"/>
      <c r="X99" s="9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  <c r="AR99" s="104"/>
      <c r="AS99" s="104"/>
      <c r="AT99" s="104"/>
      <c r="AU99" s="104"/>
      <c r="AV99" s="104"/>
      <c r="AW99" s="104"/>
      <c r="AX99" s="105"/>
      <c r="AY99" s="105"/>
      <c r="AZ99" s="105"/>
      <c r="BA99" s="105"/>
      <c r="BB99" s="105"/>
      <c r="BC99" s="105"/>
      <c r="BD99" s="105"/>
      <c r="BE99" s="105"/>
      <c r="BF99" s="105"/>
      <c r="BG99" s="105"/>
      <c r="BH99" s="105"/>
      <c r="BI99" s="105"/>
      <c r="BJ99" s="105"/>
      <c r="BK99" s="105"/>
      <c r="BL99" s="105"/>
      <c r="BM99" s="105"/>
      <c r="BN99" s="105"/>
      <c r="BO99" s="105"/>
      <c r="BP99" s="105"/>
      <c r="BQ99" s="105"/>
      <c r="BR99" s="106"/>
      <c r="BS99" s="106"/>
      <c r="BT99" s="106"/>
      <c r="BU99" s="106"/>
      <c r="BV99" s="106"/>
      <c r="BW99" s="106"/>
      <c r="BX99" s="106"/>
      <c r="BY99" s="106"/>
      <c r="BZ99" s="107"/>
    </row>
    <row r="100" spans="1:80" ht="38.25" customHeight="1" x14ac:dyDescent="0.2">
      <c r="A100" s="42">
        <v>1</v>
      </c>
      <c r="B100" s="42"/>
      <c r="C100" s="112" t="s">
        <v>126</v>
      </c>
      <c r="D100" s="89"/>
      <c r="E100" s="89"/>
      <c r="F100" s="89"/>
      <c r="G100" s="89"/>
      <c r="H100" s="89"/>
      <c r="I100" s="90"/>
      <c r="J100" s="67" t="s">
        <v>127</v>
      </c>
      <c r="K100" s="67"/>
      <c r="L100" s="67"/>
      <c r="M100" s="67"/>
      <c r="N100" s="67"/>
      <c r="O100" s="109" t="s">
        <v>96</v>
      </c>
      <c r="P100" s="89"/>
      <c r="Q100" s="89"/>
      <c r="R100" s="89"/>
      <c r="S100" s="89"/>
      <c r="T100" s="89"/>
      <c r="U100" s="89"/>
      <c r="V100" s="89"/>
      <c r="W100" s="89"/>
      <c r="X100" s="90"/>
      <c r="Y100" s="110">
        <v>26</v>
      </c>
      <c r="Z100" s="110"/>
      <c r="AA100" s="110"/>
      <c r="AB100" s="110"/>
      <c r="AC100" s="110"/>
      <c r="AD100" s="110">
        <v>0</v>
      </c>
      <c r="AE100" s="110"/>
      <c r="AF100" s="110"/>
      <c r="AG100" s="110"/>
      <c r="AH100" s="110"/>
      <c r="AI100" s="110">
        <v>26</v>
      </c>
      <c r="AJ100" s="110"/>
      <c r="AK100" s="110"/>
      <c r="AL100" s="110"/>
      <c r="AM100" s="110"/>
      <c r="AN100" s="110">
        <v>26</v>
      </c>
      <c r="AO100" s="110"/>
      <c r="AP100" s="110"/>
      <c r="AQ100" s="110"/>
      <c r="AR100" s="110"/>
      <c r="AS100" s="110">
        <v>0</v>
      </c>
      <c r="AT100" s="110"/>
      <c r="AU100" s="110"/>
      <c r="AV100" s="110"/>
      <c r="AW100" s="110"/>
      <c r="AX100" s="111">
        <v>26</v>
      </c>
      <c r="AY100" s="111"/>
      <c r="AZ100" s="111"/>
      <c r="BA100" s="111"/>
      <c r="BB100" s="111"/>
      <c r="BC100" s="111">
        <f>AN100-Y100</f>
        <v>0</v>
      </c>
      <c r="BD100" s="111"/>
      <c r="BE100" s="111"/>
      <c r="BF100" s="111"/>
      <c r="BG100" s="111"/>
      <c r="BH100" s="111">
        <f>AS100-AD100</f>
        <v>0</v>
      </c>
      <c r="BI100" s="111"/>
      <c r="BJ100" s="111"/>
      <c r="BK100" s="111"/>
      <c r="BL100" s="111"/>
      <c r="BM100" s="111">
        <v>0</v>
      </c>
      <c r="BN100" s="111"/>
      <c r="BO100" s="111"/>
      <c r="BP100" s="111"/>
      <c r="BQ100" s="111"/>
      <c r="BR100" s="11"/>
      <c r="BS100" s="11"/>
      <c r="BT100" s="11"/>
      <c r="BU100" s="11"/>
      <c r="BV100" s="11"/>
      <c r="BW100" s="11"/>
      <c r="BX100" s="11"/>
      <c r="BY100" s="11"/>
      <c r="BZ100" s="9"/>
    </row>
    <row r="101" spans="1:80" ht="51" customHeight="1" x14ac:dyDescent="0.2">
      <c r="A101" s="42">
        <v>2</v>
      </c>
      <c r="B101" s="42"/>
      <c r="C101" s="112" t="s">
        <v>128</v>
      </c>
      <c r="D101" s="89"/>
      <c r="E101" s="89"/>
      <c r="F101" s="89"/>
      <c r="G101" s="89"/>
      <c r="H101" s="89"/>
      <c r="I101" s="90"/>
      <c r="J101" s="67" t="s">
        <v>127</v>
      </c>
      <c r="K101" s="67"/>
      <c r="L101" s="67"/>
      <c r="M101" s="67"/>
      <c r="N101" s="67"/>
      <c r="O101" s="109" t="s">
        <v>96</v>
      </c>
      <c r="P101" s="89"/>
      <c r="Q101" s="89"/>
      <c r="R101" s="89"/>
      <c r="S101" s="89"/>
      <c r="T101" s="89"/>
      <c r="U101" s="89"/>
      <c r="V101" s="89"/>
      <c r="W101" s="89"/>
      <c r="X101" s="90"/>
      <c r="Y101" s="110">
        <v>0.36</v>
      </c>
      <c r="Z101" s="110"/>
      <c r="AA101" s="110"/>
      <c r="AB101" s="110"/>
      <c r="AC101" s="110"/>
      <c r="AD101" s="110">
        <v>0</v>
      </c>
      <c r="AE101" s="110"/>
      <c r="AF101" s="110"/>
      <c r="AG101" s="110"/>
      <c r="AH101" s="110"/>
      <c r="AI101" s="110">
        <v>0.36</v>
      </c>
      <c r="AJ101" s="110"/>
      <c r="AK101" s="110"/>
      <c r="AL101" s="110"/>
      <c r="AM101" s="110"/>
      <c r="AN101" s="110">
        <v>0.36</v>
      </c>
      <c r="AO101" s="110"/>
      <c r="AP101" s="110"/>
      <c r="AQ101" s="110"/>
      <c r="AR101" s="110"/>
      <c r="AS101" s="110">
        <v>0</v>
      </c>
      <c r="AT101" s="110"/>
      <c r="AU101" s="110"/>
      <c r="AV101" s="110"/>
      <c r="AW101" s="110"/>
      <c r="AX101" s="111">
        <v>0.36</v>
      </c>
      <c r="AY101" s="111"/>
      <c r="AZ101" s="111"/>
      <c r="BA101" s="111"/>
      <c r="BB101" s="111"/>
      <c r="BC101" s="111">
        <f>AN101-Y101</f>
        <v>0</v>
      </c>
      <c r="BD101" s="111"/>
      <c r="BE101" s="111"/>
      <c r="BF101" s="111"/>
      <c r="BG101" s="111"/>
      <c r="BH101" s="111">
        <f>AS101-AD101</f>
        <v>0</v>
      </c>
      <c r="BI101" s="111"/>
      <c r="BJ101" s="111"/>
      <c r="BK101" s="111"/>
      <c r="BL101" s="111"/>
      <c r="BM101" s="111">
        <v>0</v>
      </c>
      <c r="BN101" s="111"/>
      <c r="BO101" s="111"/>
      <c r="BP101" s="111"/>
      <c r="BQ101" s="111"/>
      <c r="BR101" s="11"/>
      <c r="BS101" s="11"/>
      <c r="BT101" s="11"/>
      <c r="BU101" s="11"/>
      <c r="BV101" s="11"/>
      <c r="BW101" s="11"/>
      <c r="BX101" s="11"/>
      <c r="BY101" s="11"/>
      <c r="BZ101" s="9"/>
    </row>
    <row r="102" spans="1:80" ht="38.25" customHeight="1" x14ac:dyDescent="0.2">
      <c r="A102" s="42">
        <v>3</v>
      </c>
      <c r="B102" s="42"/>
      <c r="C102" s="112" t="s">
        <v>129</v>
      </c>
      <c r="D102" s="89"/>
      <c r="E102" s="89"/>
      <c r="F102" s="89"/>
      <c r="G102" s="89"/>
      <c r="H102" s="89"/>
      <c r="I102" s="90"/>
      <c r="J102" s="67" t="s">
        <v>127</v>
      </c>
      <c r="K102" s="67"/>
      <c r="L102" s="67"/>
      <c r="M102" s="67"/>
      <c r="N102" s="67"/>
      <c r="O102" s="109" t="s">
        <v>96</v>
      </c>
      <c r="P102" s="89"/>
      <c r="Q102" s="89"/>
      <c r="R102" s="89"/>
      <c r="S102" s="89"/>
      <c r="T102" s="89"/>
      <c r="U102" s="89"/>
      <c r="V102" s="89"/>
      <c r="W102" s="89"/>
      <c r="X102" s="90"/>
      <c r="Y102" s="110">
        <v>26</v>
      </c>
      <c r="Z102" s="110"/>
      <c r="AA102" s="110"/>
      <c r="AB102" s="110"/>
      <c r="AC102" s="110"/>
      <c r="AD102" s="110">
        <v>0</v>
      </c>
      <c r="AE102" s="110"/>
      <c r="AF102" s="110"/>
      <c r="AG102" s="110"/>
      <c r="AH102" s="110"/>
      <c r="AI102" s="110">
        <v>26</v>
      </c>
      <c r="AJ102" s="110"/>
      <c r="AK102" s="110"/>
      <c r="AL102" s="110"/>
      <c r="AM102" s="110"/>
      <c r="AN102" s="110">
        <v>26</v>
      </c>
      <c r="AO102" s="110"/>
      <c r="AP102" s="110"/>
      <c r="AQ102" s="110"/>
      <c r="AR102" s="110"/>
      <c r="AS102" s="110">
        <v>0</v>
      </c>
      <c r="AT102" s="110"/>
      <c r="AU102" s="110"/>
      <c r="AV102" s="110"/>
      <c r="AW102" s="110"/>
      <c r="AX102" s="111">
        <v>26</v>
      </c>
      <c r="AY102" s="111"/>
      <c r="AZ102" s="111"/>
      <c r="BA102" s="111"/>
      <c r="BB102" s="111"/>
      <c r="BC102" s="111">
        <f>AN102-Y102</f>
        <v>0</v>
      </c>
      <c r="BD102" s="111"/>
      <c r="BE102" s="111"/>
      <c r="BF102" s="111"/>
      <c r="BG102" s="111"/>
      <c r="BH102" s="111">
        <f>AS102-AD102</f>
        <v>0</v>
      </c>
      <c r="BI102" s="111"/>
      <c r="BJ102" s="111"/>
      <c r="BK102" s="111"/>
      <c r="BL102" s="111"/>
      <c r="BM102" s="111">
        <v>0</v>
      </c>
      <c r="BN102" s="111"/>
      <c r="BO102" s="111"/>
      <c r="BP102" s="111"/>
      <c r="BQ102" s="111"/>
      <c r="BR102" s="11"/>
      <c r="BS102" s="11"/>
      <c r="BT102" s="11"/>
      <c r="BU102" s="11"/>
      <c r="BV102" s="11"/>
      <c r="BW102" s="11"/>
      <c r="BX102" s="11"/>
      <c r="BY102" s="11"/>
      <c r="BZ102" s="9"/>
    </row>
    <row r="103" spans="1:80" ht="63.75" customHeight="1" x14ac:dyDescent="0.2">
      <c r="A103" s="42">
        <v>4</v>
      </c>
      <c r="B103" s="42"/>
      <c r="C103" s="112" t="s">
        <v>130</v>
      </c>
      <c r="D103" s="89"/>
      <c r="E103" s="89"/>
      <c r="F103" s="89"/>
      <c r="G103" s="89"/>
      <c r="H103" s="89"/>
      <c r="I103" s="90"/>
      <c r="J103" s="67" t="s">
        <v>127</v>
      </c>
      <c r="K103" s="67"/>
      <c r="L103" s="67"/>
      <c r="M103" s="67"/>
      <c r="N103" s="67"/>
      <c r="O103" s="109" t="s">
        <v>96</v>
      </c>
      <c r="P103" s="89"/>
      <c r="Q103" s="89"/>
      <c r="R103" s="89"/>
      <c r="S103" s="89"/>
      <c r="T103" s="89"/>
      <c r="U103" s="89"/>
      <c r="V103" s="89"/>
      <c r="W103" s="89"/>
      <c r="X103" s="90"/>
      <c r="Y103" s="110">
        <v>0.25</v>
      </c>
      <c r="Z103" s="110"/>
      <c r="AA103" s="110"/>
      <c r="AB103" s="110"/>
      <c r="AC103" s="110"/>
      <c r="AD103" s="110">
        <v>0</v>
      </c>
      <c r="AE103" s="110"/>
      <c r="AF103" s="110"/>
      <c r="AG103" s="110"/>
      <c r="AH103" s="110"/>
      <c r="AI103" s="110">
        <v>0.25</v>
      </c>
      <c r="AJ103" s="110"/>
      <c r="AK103" s="110"/>
      <c r="AL103" s="110"/>
      <c r="AM103" s="110"/>
      <c r="AN103" s="110">
        <v>0.25</v>
      </c>
      <c r="AO103" s="110"/>
      <c r="AP103" s="110"/>
      <c r="AQ103" s="110"/>
      <c r="AR103" s="110"/>
      <c r="AS103" s="110">
        <v>0</v>
      </c>
      <c r="AT103" s="110"/>
      <c r="AU103" s="110"/>
      <c r="AV103" s="110"/>
      <c r="AW103" s="110"/>
      <c r="AX103" s="111">
        <v>0.25</v>
      </c>
      <c r="AY103" s="111"/>
      <c r="AZ103" s="111"/>
      <c r="BA103" s="111"/>
      <c r="BB103" s="111"/>
      <c r="BC103" s="111">
        <f>AN103-Y103</f>
        <v>0</v>
      </c>
      <c r="BD103" s="111"/>
      <c r="BE103" s="111"/>
      <c r="BF103" s="111"/>
      <c r="BG103" s="111"/>
      <c r="BH103" s="111">
        <f>AS103-AD103</f>
        <v>0</v>
      </c>
      <c r="BI103" s="111"/>
      <c r="BJ103" s="111"/>
      <c r="BK103" s="111"/>
      <c r="BL103" s="111"/>
      <c r="BM103" s="111">
        <v>0</v>
      </c>
      <c r="BN103" s="111"/>
      <c r="BO103" s="111"/>
      <c r="BP103" s="111"/>
      <c r="BQ103" s="111"/>
      <c r="BR103" s="11"/>
      <c r="BS103" s="11"/>
      <c r="BT103" s="11"/>
      <c r="BU103" s="11"/>
      <c r="BV103" s="11"/>
      <c r="BW103" s="11"/>
      <c r="BX103" s="11"/>
      <c r="BY103" s="11"/>
      <c r="BZ103" s="9"/>
    </row>
    <row r="105" spans="1:80" ht="15.95" customHeight="1" x14ac:dyDescent="0.2">
      <c r="A105" s="37" t="s">
        <v>51</v>
      </c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7"/>
      <c r="BJ105" s="37"/>
      <c r="BK105" s="37"/>
      <c r="BL105" s="37"/>
    </row>
    <row r="106" spans="1:80" ht="15.95" customHeight="1" x14ac:dyDescent="0.2">
      <c r="A106" s="118" t="s">
        <v>132</v>
      </c>
      <c r="B106" s="119"/>
      <c r="C106" s="119"/>
      <c r="D106" s="119"/>
      <c r="E106" s="119"/>
      <c r="F106" s="119"/>
      <c r="G106" s="119"/>
      <c r="H106" s="119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  <c r="AA106" s="119"/>
      <c r="AB106" s="119"/>
      <c r="AC106" s="119"/>
      <c r="AD106" s="119"/>
      <c r="AE106" s="119"/>
      <c r="AF106" s="119"/>
      <c r="AG106" s="119"/>
      <c r="AH106" s="119"/>
      <c r="AI106" s="119"/>
      <c r="AJ106" s="119"/>
      <c r="AK106" s="119"/>
      <c r="AL106" s="119"/>
      <c r="AM106" s="119"/>
      <c r="AN106" s="119"/>
      <c r="AO106" s="119"/>
      <c r="AP106" s="119"/>
      <c r="AQ106" s="119"/>
      <c r="AR106" s="119"/>
      <c r="AS106" s="119"/>
      <c r="AT106" s="119"/>
      <c r="AU106" s="119"/>
      <c r="AV106" s="119"/>
      <c r="AW106" s="119"/>
      <c r="AX106" s="119"/>
      <c r="AY106" s="119"/>
      <c r="AZ106" s="119"/>
      <c r="BA106" s="119"/>
      <c r="BB106" s="119"/>
      <c r="BC106" s="119"/>
      <c r="BD106" s="119"/>
      <c r="BE106" s="119"/>
      <c r="BF106" s="119"/>
      <c r="BG106" s="119"/>
      <c r="BH106" s="119"/>
      <c r="BI106" s="119"/>
      <c r="BJ106" s="119"/>
      <c r="BK106" s="119"/>
      <c r="BL106" s="119"/>
    </row>
    <row r="107" spans="1:80" ht="15.95" customHeight="1" x14ac:dyDescent="0.2">
      <c r="A107" s="17"/>
      <c r="B107" s="17"/>
      <c r="C107" s="17"/>
      <c r="D107" s="17"/>
      <c r="E107" s="17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</row>
    <row r="108" spans="1:80" ht="12" customHeight="1" x14ac:dyDescent="0.2">
      <c r="A108" s="30" t="s">
        <v>65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</row>
    <row r="109" spans="1:80" ht="15.95" customHeight="1" x14ac:dyDescent="0.25">
      <c r="A109" s="29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0" spans="1:80" ht="18" customHeight="1" x14ac:dyDescent="0.2">
      <c r="A110" s="122" t="s">
        <v>134</v>
      </c>
      <c r="B110" s="119"/>
      <c r="C110" s="119"/>
      <c r="D110" s="119"/>
      <c r="E110" s="119"/>
      <c r="F110" s="119"/>
      <c r="G110" s="119"/>
      <c r="H110" s="119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3"/>
      <c r="AO110" s="3"/>
      <c r="AP110" s="123" t="s">
        <v>136</v>
      </c>
      <c r="AQ110" s="117"/>
      <c r="AR110" s="117"/>
      <c r="AS110" s="117"/>
      <c r="AT110" s="117"/>
      <c r="AU110" s="117"/>
      <c r="AV110" s="117"/>
      <c r="AW110" s="117"/>
      <c r="AX110" s="117"/>
      <c r="AY110" s="117"/>
      <c r="AZ110" s="117"/>
      <c r="BA110" s="117"/>
      <c r="BB110" s="117"/>
      <c r="BC110" s="117"/>
      <c r="BD110" s="117"/>
      <c r="BE110" s="117"/>
      <c r="BF110" s="117"/>
      <c r="BG110" s="117"/>
      <c r="BH110" s="117"/>
    </row>
    <row r="111" spans="1:80" x14ac:dyDescent="0.2">
      <c r="W111" s="75" t="s">
        <v>9</v>
      </c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4"/>
      <c r="AO111" s="4"/>
      <c r="AP111" s="75" t="s">
        <v>10</v>
      </c>
      <c r="AQ111" s="75"/>
      <c r="AR111" s="75"/>
      <c r="AS111" s="75"/>
      <c r="AT111" s="75"/>
      <c r="AU111" s="75"/>
      <c r="AV111" s="75"/>
      <c r="AW111" s="75"/>
      <c r="AX111" s="75"/>
      <c r="AY111" s="75"/>
      <c r="AZ111" s="75"/>
      <c r="BA111" s="75"/>
      <c r="BB111" s="75"/>
      <c r="BC111" s="75"/>
      <c r="BD111" s="75"/>
      <c r="BE111" s="75"/>
      <c r="BF111" s="75"/>
      <c r="BG111" s="75"/>
      <c r="BH111" s="75"/>
    </row>
    <row r="114" spans="1:60" ht="15.95" customHeight="1" x14ac:dyDescent="0.2">
      <c r="A114" s="122" t="s">
        <v>135</v>
      </c>
      <c r="B114" s="119"/>
      <c r="C114" s="119"/>
      <c r="D114" s="119"/>
      <c r="E114" s="119"/>
      <c r="F114" s="119"/>
      <c r="G114" s="119"/>
      <c r="H114" s="119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3"/>
      <c r="AO114" s="3"/>
      <c r="AP114" s="123" t="s">
        <v>137</v>
      </c>
      <c r="AQ114" s="117"/>
      <c r="AR114" s="117"/>
      <c r="AS114" s="117"/>
      <c r="AT114" s="117"/>
      <c r="AU114" s="117"/>
      <c r="AV114" s="117"/>
      <c r="AW114" s="117"/>
      <c r="AX114" s="117"/>
      <c r="AY114" s="117"/>
      <c r="AZ114" s="117"/>
      <c r="BA114" s="117"/>
      <c r="BB114" s="117"/>
      <c r="BC114" s="117"/>
      <c r="BD114" s="117"/>
      <c r="BE114" s="117"/>
      <c r="BF114" s="117"/>
      <c r="BG114" s="117"/>
      <c r="BH114" s="117"/>
    </row>
    <row r="115" spans="1:60" x14ac:dyDescent="0.2">
      <c r="W115" s="75" t="s">
        <v>9</v>
      </c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4"/>
      <c r="AO115" s="4"/>
      <c r="AP115" s="75" t="s">
        <v>10</v>
      </c>
      <c r="AQ115" s="75"/>
      <c r="AR115" s="75"/>
      <c r="AS115" s="75"/>
      <c r="AT115" s="75"/>
      <c r="AU115" s="75"/>
      <c r="AV115" s="75"/>
      <c r="AW115" s="75"/>
      <c r="AX115" s="75"/>
      <c r="AY115" s="75"/>
      <c r="AZ115" s="75"/>
      <c r="BA115" s="75"/>
      <c r="BB115" s="75"/>
      <c r="BC115" s="75"/>
      <c r="BD115" s="75"/>
      <c r="BE115" s="75"/>
      <c r="BF115" s="75"/>
      <c r="BG115" s="75"/>
      <c r="BH115" s="75"/>
    </row>
  </sheetData>
  <mergeCells count="644">
    <mergeCell ref="C73:BQ73"/>
    <mergeCell ref="C75:BQ75"/>
    <mergeCell ref="C81:BQ81"/>
    <mergeCell ref="C83:BQ83"/>
    <mergeCell ref="C85:BQ85"/>
    <mergeCell ref="C91:BQ91"/>
    <mergeCell ref="C98:BQ98"/>
    <mergeCell ref="AS103:AW103"/>
    <mergeCell ref="AX103:BB103"/>
    <mergeCell ref="BC103:BG103"/>
    <mergeCell ref="BH103:BL103"/>
    <mergeCell ref="BM103:BQ103"/>
    <mergeCell ref="BH102:BL102"/>
    <mergeCell ref="BM102:BQ102"/>
    <mergeCell ref="A103:B103"/>
    <mergeCell ref="C103:I103"/>
    <mergeCell ref="J103:N103"/>
    <mergeCell ref="O103:X103"/>
    <mergeCell ref="Y103:AC103"/>
    <mergeCell ref="AD103:AH103"/>
    <mergeCell ref="AI103:AM103"/>
    <mergeCell ref="AN103:AR103"/>
    <mergeCell ref="AD102:AH102"/>
    <mergeCell ref="AI102:AM102"/>
    <mergeCell ref="AN102:AR102"/>
    <mergeCell ref="AS102:AW102"/>
    <mergeCell ref="AX102:BB102"/>
    <mergeCell ref="BC102:BG102"/>
    <mergeCell ref="AS101:AW101"/>
    <mergeCell ref="AX101:BB101"/>
    <mergeCell ref="BC101:BG101"/>
    <mergeCell ref="BH101:BL101"/>
    <mergeCell ref="BM101:BQ101"/>
    <mergeCell ref="A102:B102"/>
    <mergeCell ref="C102:I102"/>
    <mergeCell ref="J102:N102"/>
    <mergeCell ref="O102:X102"/>
    <mergeCell ref="Y102:AC102"/>
    <mergeCell ref="BH100:BL100"/>
    <mergeCell ref="BM100:BQ100"/>
    <mergeCell ref="A101:B101"/>
    <mergeCell ref="C101:I101"/>
    <mergeCell ref="J101:N101"/>
    <mergeCell ref="O101:X101"/>
    <mergeCell ref="Y101:AC101"/>
    <mergeCell ref="AD101:AH101"/>
    <mergeCell ref="AI101:AM101"/>
    <mergeCell ref="AN101:AR101"/>
    <mergeCell ref="AD100:AH100"/>
    <mergeCell ref="AI100:AM100"/>
    <mergeCell ref="AN100:AR100"/>
    <mergeCell ref="AS100:AW100"/>
    <mergeCell ref="AX100:BB100"/>
    <mergeCell ref="BC100:BG100"/>
    <mergeCell ref="AS99:AW99"/>
    <mergeCell ref="AX99:BB99"/>
    <mergeCell ref="BC99:BG99"/>
    <mergeCell ref="BH99:BL99"/>
    <mergeCell ref="BM99:BQ99"/>
    <mergeCell ref="A100:B100"/>
    <mergeCell ref="C100:I100"/>
    <mergeCell ref="J100:N100"/>
    <mergeCell ref="O100:X100"/>
    <mergeCell ref="Y100:AC100"/>
    <mergeCell ref="A99:B99"/>
    <mergeCell ref="C99:I99"/>
    <mergeCell ref="J99:N99"/>
    <mergeCell ref="O99:X99"/>
    <mergeCell ref="Y99:AC99"/>
    <mergeCell ref="AD99:AH99"/>
    <mergeCell ref="AI99:AM99"/>
    <mergeCell ref="AN99:AR99"/>
    <mergeCell ref="AS97:AW97"/>
    <mergeCell ref="AX97:BB97"/>
    <mergeCell ref="BC97:BG97"/>
    <mergeCell ref="BH97:BL97"/>
    <mergeCell ref="BM97:BQ97"/>
    <mergeCell ref="A98:B98"/>
    <mergeCell ref="BH96:BL96"/>
    <mergeCell ref="BM96:BQ96"/>
    <mergeCell ref="A97:B97"/>
    <mergeCell ref="C97:I97"/>
    <mergeCell ref="J97:N97"/>
    <mergeCell ref="O97:X97"/>
    <mergeCell ref="Y97:AC97"/>
    <mergeCell ref="AD97:AH97"/>
    <mergeCell ref="AI97:AM97"/>
    <mergeCell ref="AN97:AR97"/>
    <mergeCell ref="AD96:AH96"/>
    <mergeCell ref="AI96:AM96"/>
    <mergeCell ref="AN96:AR96"/>
    <mergeCell ref="AS96:AW96"/>
    <mergeCell ref="AX96:BB96"/>
    <mergeCell ref="BC96:BG96"/>
    <mergeCell ref="AS95:AW95"/>
    <mergeCell ref="AX95:BB95"/>
    <mergeCell ref="BC95:BG95"/>
    <mergeCell ref="BH95:BL95"/>
    <mergeCell ref="BM95:BQ95"/>
    <mergeCell ref="A96:B96"/>
    <mergeCell ref="C96:I96"/>
    <mergeCell ref="J96:N96"/>
    <mergeCell ref="O96:X96"/>
    <mergeCell ref="Y96:AC96"/>
    <mergeCell ref="BH94:BL94"/>
    <mergeCell ref="BM94:BQ94"/>
    <mergeCell ref="A95:B95"/>
    <mergeCell ref="C95:I95"/>
    <mergeCell ref="J95:N95"/>
    <mergeCell ref="O95:X95"/>
    <mergeCell ref="Y95:AC95"/>
    <mergeCell ref="AD95:AH95"/>
    <mergeCell ref="AI95:AM95"/>
    <mergeCell ref="AN95:AR95"/>
    <mergeCell ref="AD94:AH94"/>
    <mergeCell ref="AI94:AM94"/>
    <mergeCell ref="AN94:AR94"/>
    <mergeCell ref="AS94:AW94"/>
    <mergeCell ref="AX94:BB94"/>
    <mergeCell ref="BC94:BG94"/>
    <mergeCell ref="AS93:AW93"/>
    <mergeCell ref="AX93:BB93"/>
    <mergeCell ref="BC93:BG93"/>
    <mergeCell ref="BH93:BL93"/>
    <mergeCell ref="BM93:BQ93"/>
    <mergeCell ref="A94:B94"/>
    <mergeCell ref="C94:I94"/>
    <mergeCell ref="J94:N94"/>
    <mergeCell ref="O94:X94"/>
    <mergeCell ref="Y94:AC94"/>
    <mergeCell ref="BH92:BL92"/>
    <mergeCell ref="BM92:BQ92"/>
    <mergeCell ref="A93:B93"/>
    <mergeCell ref="C93:I93"/>
    <mergeCell ref="J93:N93"/>
    <mergeCell ref="O93:X93"/>
    <mergeCell ref="Y93:AC93"/>
    <mergeCell ref="AD93:AH93"/>
    <mergeCell ref="AI93:AM93"/>
    <mergeCell ref="AN93:AR93"/>
    <mergeCell ref="AD92:AH92"/>
    <mergeCell ref="AI92:AM92"/>
    <mergeCell ref="AN92:AR92"/>
    <mergeCell ref="AS92:AW92"/>
    <mergeCell ref="AX92:BB92"/>
    <mergeCell ref="BC92:BG92"/>
    <mergeCell ref="A92:B92"/>
    <mergeCell ref="C92:I92"/>
    <mergeCell ref="J92:N92"/>
    <mergeCell ref="O92:X92"/>
    <mergeCell ref="Y92:AC92"/>
    <mergeCell ref="BH90:BL90"/>
    <mergeCell ref="BM90:BQ90"/>
    <mergeCell ref="A91:B91"/>
    <mergeCell ref="AD90:AH90"/>
    <mergeCell ref="AI90:AM90"/>
    <mergeCell ref="AN90:AR90"/>
    <mergeCell ref="AS90:AW90"/>
    <mergeCell ref="AX90:BB90"/>
    <mergeCell ref="BC90:BG90"/>
    <mergeCell ref="AS89:AW89"/>
    <mergeCell ref="AX89:BB89"/>
    <mergeCell ref="BC89:BG89"/>
    <mergeCell ref="BH89:BL89"/>
    <mergeCell ref="BM89:BQ89"/>
    <mergeCell ref="A90:B90"/>
    <mergeCell ref="C90:I90"/>
    <mergeCell ref="J90:N90"/>
    <mergeCell ref="O90:X90"/>
    <mergeCell ref="Y90:AC90"/>
    <mergeCell ref="BH88:BL88"/>
    <mergeCell ref="BM88:BQ88"/>
    <mergeCell ref="A89:B89"/>
    <mergeCell ref="C89:I89"/>
    <mergeCell ref="J89:N89"/>
    <mergeCell ref="O89:X89"/>
    <mergeCell ref="Y89:AC89"/>
    <mergeCell ref="AD89:AH89"/>
    <mergeCell ref="AI89:AM89"/>
    <mergeCell ref="AN89:AR89"/>
    <mergeCell ref="AD88:AH88"/>
    <mergeCell ref="AI88:AM88"/>
    <mergeCell ref="AN88:AR88"/>
    <mergeCell ref="AS88:AW88"/>
    <mergeCell ref="AX88:BB88"/>
    <mergeCell ref="BC88:BG88"/>
    <mergeCell ref="AS87:AW87"/>
    <mergeCell ref="AX87:BB87"/>
    <mergeCell ref="BC87:BG87"/>
    <mergeCell ref="BH87:BL87"/>
    <mergeCell ref="BM87:BQ87"/>
    <mergeCell ref="A88:B88"/>
    <mergeCell ref="C88:I88"/>
    <mergeCell ref="J88:N88"/>
    <mergeCell ref="O88:X88"/>
    <mergeCell ref="Y88:AC88"/>
    <mergeCell ref="BH86:BL86"/>
    <mergeCell ref="BM86:BQ86"/>
    <mergeCell ref="A87:B87"/>
    <mergeCell ref="C87:I87"/>
    <mergeCell ref="J87:N87"/>
    <mergeCell ref="O87:X87"/>
    <mergeCell ref="Y87:AC87"/>
    <mergeCell ref="AD87:AH87"/>
    <mergeCell ref="AI87:AM87"/>
    <mergeCell ref="AN87:AR87"/>
    <mergeCell ref="AD86:AH86"/>
    <mergeCell ref="AI86:AM86"/>
    <mergeCell ref="AN86:AR86"/>
    <mergeCell ref="AS86:AW86"/>
    <mergeCell ref="AX86:BB86"/>
    <mergeCell ref="BC86:BG86"/>
    <mergeCell ref="A86:B86"/>
    <mergeCell ref="C86:I86"/>
    <mergeCell ref="J86:N86"/>
    <mergeCell ref="O86:X86"/>
    <mergeCell ref="Y86:AC86"/>
    <mergeCell ref="BH84:BL84"/>
    <mergeCell ref="BM84:BQ84"/>
    <mergeCell ref="A85:B85"/>
    <mergeCell ref="AD84:AH84"/>
    <mergeCell ref="AI84:AM84"/>
    <mergeCell ref="AN84:AR84"/>
    <mergeCell ref="AS84:AW84"/>
    <mergeCell ref="AX84:BB84"/>
    <mergeCell ref="BC84:BG84"/>
    <mergeCell ref="A84:B84"/>
    <mergeCell ref="C84:I84"/>
    <mergeCell ref="J84:N84"/>
    <mergeCell ref="O84:X84"/>
    <mergeCell ref="Y84:AC84"/>
    <mergeCell ref="BH82:BL82"/>
    <mergeCell ref="BM82:BQ82"/>
    <mergeCell ref="A83:B83"/>
    <mergeCell ref="AD82:AH82"/>
    <mergeCell ref="AI82:AM82"/>
    <mergeCell ref="AN82:AR82"/>
    <mergeCell ref="AS82:AW82"/>
    <mergeCell ref="AX82:BB82"/>
    <mergeCell ref="BC82:BG82"/>
    <mergeCell ref="A82:B82"/>
    <mergeCell ref="C82:I82"/>
    <mergeCell ref="J82:N82"/>
    <mergeCell ref="O82:X82"/>
    <mergeCell ref="Y82:AC82"/>
    <mergeCell ref="BH80:BL80"/>
    <mergeCell ref="BM80:BQ80"/>
    <mergeCell ref="A81:B81"/>
    <mergeCell ref="AD80:AH80"/>
    <mergeCell ref="AI80:AM80"/>
    <mergeCell ref="AN80:AR80"/>
    <mergeCell ref="AS80:AW80"/>
    <mergeCell ref="AX80:BB80"/>
    <mergeCell ref="BC80:BG80"/>
    <mergeCell ref="AS79:AW79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BH78:BL78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D78:AH78"/>
    <mergeCell ref="AI78:AM78"/>
    <mergeCell ref="AN78:AR78"/>
    <mergeCell ref="AS78:AW78"/>
    <mergeCell ref="AX78:BB78"/>
    <mergeCell ref="BC78:BG78"/>
    <mergeCell ref="AS77:AW77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BH76:BL76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D76:AH76"/>
    <mergeCell ref="AI76:AM76"/>
    <mergeCell ref="AN76:AR76"/>
    <mergeCell ref="AS76:AW76"/>
    <mergeCell ref="AX76:BB76"/>
    <mergeCell ref="BC76:BG76"/>
    <mergeCell ref="A76:B76"/>
    <mergeCell ref="C76:I76"/>
    <mergeCell ref="J76:N76"/>
    <mergeCell ref="O76:X76"/>
    <mergeCell ref="Y76:AC76"/>
    <mergeCell ref="BH74:BL74"/>
    <mergeCell ref="BM74:BQ74"/>
    <mergeCell ref="A75:B75"/>
    <mergeCell ref="AD74:AH74"/>
    <mergeCell ref="AI74:AM74"/>
    <mergeCell ref="AN74:AR74"/>
    <mergeCell ref="AS74:AW74"/>
    <mergeCell ref="AX74:BB74"/>
    <mergeCell ref="BC74:BG74"/>
    <mergeCell ref="A74:B74"/>
    <mergeCell ref="C74:I74"/>
    <mergeCell ref="J74:N74"/>
    <mergeCell ref="O74:X74"/>
    <mergeCell ref="Y74:AC74"/>
    <mergeCell ref="BH72:BL72"/>
    <mergeCell ref="BM72:BQ72"/>
    <mergeCell ref="A73:B73"/>
    <mergeCell ref="AD72:AH72"/>
    <mergeCell ref="AI72:AM72"/>
    <mergeCell ref="AN72:AR72"/>
    <mergeCell ref="AS72:AW72"/>
    <mergeCell ref="AX72:BB72"/>
    <mergeCell ref="BC72:BG72"/>
    <mergeCell ref="AS71:AW71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D70:AH70"/>
    <mergeCell ref="AI70:AM70"/>
    <mergeCell ref="AN70:AR70"/>
    <mergeCell ref="AS70:AW70"/>
    <mergeCell ref="AX70:BB70"/>
    <mergeCell ref="BC70:BG70"/>
    <mergeCell ref="A59:BL59"/>
    <mergeCell ref="A70:B70"/>
    <mergeCell ref="C70:I70"/>
    <mergeCell ref="J70:N70"/>
    <mergeCell ref="O70:X70"/>
    <mergeCell ref="Y70:AC70"/>
    <mergeCell ref="AQ61:AV61"/>
    <mergeCell ref="AW61:BA61"/>
    <mergeCell ref="BB61:BF61"/>
    <mergeCell ref="BG61:BL61"/>
    <mergeCell ref="AQ60:AV60"/>
    <mergeCell ref="AW60:BA60"/>
    <mergeCell ref="BB60:BF60"/>
    <mergeCell ref="BG60:BL60"/>
    <mergeCell ref="A61:P61"/>
    <mergeCell ref="Q61:U61"/>
    <mergeCell ref="V61:Z61"/>
    <mergeCell ref="AA61:AF61"/>
    <mergeCell ref="AG61:AK61"/>
    <mergeCell ref="AL61:AP61"/>
    <mergeCell ref="A60:P60"/>
    <mergeCell ref="Q60:U60"/>
    <mergeCell ref="V60:Z60"/>
    <mergeCell ref="AA60:AF60"/>
    <mergeCell ref="AG60:AK60"/>
    <mergeCell ref="AL60:AP60"/>
    <mergeCell ref="AQ58:AV58"/>
    <mergeCell ref="AW58:BA58"/>
    <mergeCell ref="BB58:BF58"/>
    <mergeCell ref="BG58:BL58"/>
    <mergeCell ref="A58:P58"/>
    <mergeCell ref="Q58:U58"/>
    <mergeCell ref="V58:Z58"/>
    <mergeCell ref="AA58:AF58"/>
    <mergeCell ref="AG58:AK58"/>
    <mergeCell ref="AL58:AP58"/>
    <mergeCell ref="C46:BQ46"/>
    <mergeCell ref="C48:BQ48"/>
    <mergeCell ref="AP49:AT49"/>
    <mergeCell ref="AU49:AY49"/>
    <mergeCell ref="AZ49:BC49"/>
    <mergeCell ref="BD49:BH49"/>
    <mergeCell ref="BI49:BM49"/>
    <mergeCell ref="BN49:BQ49"/>
    <mergeCell ref="A49:B49"/>
    <mergeCell ref="C49:Z49"/>
    <mergeCell ref="AA49:AE49"/>
    <mergeCell ref="AF49:AJ49"/>
    <mergeCell ref="AK49:AO49"/>
    <mergeCell ref="AZ47:BC47"/>
    <mergeCell ref="BD47:BH47"/>
    <mergeCell ref="BI47:BM47"/>
    <mergeCell ref="BN47:BQ47"/>
    <mergeCell ref="A48:B48"/>
    <mergeCell ref="A47:B47"/>
    <mergeCell ref="C47:Z47"/>
    <mergeCell ref="AA47:AE47"/>
    <mergeCell ref="AF47:AJ47"/>
    <mergeCell ref="AK47:AO47"/>
    <mergeCell ref="AP47:AT47"/>
    <mergeCell ref="BD45:BH45"/>
    <mergeCell ref="BI45:BM45"/>
    <mergeCell ref="BN45:BQ45"/>
    <mergeCell ref="A46:B46"/>
    <mergeCell ref="A36:F36"/>
    <mergeCell ref="G36:BL36"/>
    <mergeCell ref="A45:B45"/>
    <mergeCell ref="C45:Z45"/>
    <mergeCell ref="AA45:AE45"/>
    <mergeCell ref="AF45:AJ45"/>
    <mergeCell ref="AK45:AO45"/>
    <mergeCell ref="AP45:AT45"/>
    <mergeCell ref="A26:F26"/>
    <mergeCell ref="G26:BL26"/>
    <mergeCell ref="A35:F35"/>
    <mergeCell ref="G35:BL35"/>
    <mergeCell ref="A105:BL105"/>
    <mergeCell ref="A106:BL106"/>
    <mergeCell ref="A34:F34"/>
    <mergeCell ref="G34:BL34"/>
    <mergeCell ref="A65:B66"/>
    <mergeCell ref="C65:I66"/>
    <mergeCell ref="J65:N66"/>
    <mergeCell ref="O65:X66"/>
    <mergeCell ref="J67:N67"/>
    <mergeCell ref="O67:X67"/>
    <mergeCell ref="BN41:BQ41"/>
    <mergeCell ref="BI41:BM41"/>
    <mergeCell ref="AK41:AO41"/>
    <mergeCell ref="AA40:AO40"/>
    <mergeCell ref="AP40:BC40"/>
    <mergeCell ref="BD40:BQ40"/>
    <mergeCell ref="BD41:BH41"/>
    <mergeCell ref="AZ41:BC41"/>
    <mergeCell ref="A23:BL23"/>
    <mergeCell ref="A24:F24"/>
    <mergeCell ref="G24:BL24"/>
    <mergeCell ref="A40:B41"/>
    <mergeCell ref="A33:F33"/>
    <mergeCell ref="G33:BL33"/>
    <mergeCell ref="A25:F25"/>
    <mergeCell ref="G25:BL25"/>
    <mergeCell ref="A39:BQ39"/>
    <mergeCell ref="A38:BQ38"/>
    <mergeCell ref="AF41:AJ41"/>
    <mergeCell ref="AQ55:AV55"/>
    <mergeCell ref="AL55:AP55"/>
    <mergeCell ref="AG55:AK55"/>
    <mergeCell ref="AG54:AK54"/>
    <mergeCell ref="AA54:AF54"/>
    <mergeCell ref="AA42:AE42"/>
    <mergeCell ref="AF42:AJ42"/>
    <mergeCell ref="AU45:AY45"/>
    <mergeCell ref="AU47:AY47"/>
    <mergeCell ref="A43:B43"/>
    <mergeCell ref="AZ43:BC43"/>
    <mergeCell ref="A56:P56"/>
    <mergeCell ref="AK42:AO42"/>
    <mergeCell ref="Q56:U56"/>
    <mergeCell ref="V56:Z56"/>
    <mergeCell ref="AA56:AF56"/>
    <mergeCell ref="Q55:U55"/>
    <mergeCell ref="AA55:AF55"/>
    <mergeCell ref="AZ45:BC45"/>
    <mergeCell ref="AZ42:BC42"/>
    <mergeCell ref="BD42:BH42"/>
    <mergeCell ref="BI42:BM42"/>
    <mergeCell ref="BN42:BQ42"/>
    <mergeCell ref="BN43:BQ43"/>
    <mergeCell ref="AU43:AY43"/>
    <mergeCell ref="BI43:BM43"/>
    <mergeCell ref="BD43:BH43"/>
    <mergeCell ref="AP111:BH111"/>
    <mergeCell ref="W111:AM111"/>
    <mergeCell ref="A110:V110"/>
    <mergeCell ref="W110:AM110"/>
    <mergeCell ref="AP110:BH110"/>
    <mergeCell ref="BN44:BQ44"/>
    <mergeCell ref="C67:I67"/>
    <mergeCell ref="A55:P55"/>
    <mergeCell ref="A53:P54"/>
    <mergeCell ref="A67:B67"/>
    <mergeCell ref="AW57:BA57"/>
    <mergeCell ref="BB57:BF57"/>
    <mergeCell ref="A63:BQ63"/>
    <mergeCell ref="AL57:AP57"/>
    <mergeCell ref="AG57:AK57"/>
    <mergeCell ref="AP115:BH115"/>
    <mergeCell ref="A114:V114"/>
    <mergeCell ref="W114:AM114"/>
    <mergeCell ref="AP114:BH114"/>
    <mergeCell ref="W115:AM115"/>
    <mergeCell ref="A69:B69"/>
    <mergeCell ref="A68:B68"/>
    <mergeCell ref="AK43:AO43"/>
    <mergeCell ref="AF43:AJ43"/>
    <mergeCell ref="A57:P57"/>
    <mergeCell ref="Q57:U57"/>
    <mergeCell ref="A51:BL51"/>
    <mergeCell ref="AQ57:AV57"/>
    <mergeCell ref="AG56:AK56"/>
    <mergeCell ref="AD69:AH69"/>
    <mergeCell ref="C69:I69"/>
    <mergeCell ref="J69:N69"/>
    <mergeCell ref="O69:X69"/>
    <mergeCell ref="Y69:AC69"/>
    <mergeCell ref="C68:I68"/>
    <mergeCell ref="J68:N68"/>
    <mergeCell ref="O68:X68"/>
    <mergeCell ref="Y68:AC68"/>
    <mergeCell ref="V57:Z57"/>
    <mergeCell ref="AA57:AF57"/>
    <mergeCell ref="AI66:AM66"/>
    <mergeCell ref="Y66:AC66"/>
    <mergeCell ref="AD68:AH68"/>
    <mergeCell ref="AI67:AM67"/>
    <mergeCell ref="Y65:AM65"/>
    <mergeCell ref="Y67:AC67"/>
    <mergeCell ref="AD67:AH67"/>
    <mergeCell ref="AA44:AE44"/>
    <mergeCell ref="Q54:U54"/>
    <mergeCell ref="AN67:AR67"/>
    <mergeCell ref="V54:Z54"/>
    <mergeCell ref="AI68:AM68"/>
    <mergeCell ref="AL56:AP56"/>
    <mergeCell ref="AN68:AR68"/>
    <mergeCell ref="AQ56:AV56"/>
    <mergeCell ref="V55:Z55"/>
    <mergeCell ref="AS68:AW68"/>
    <mergeCell ref="AP43:AT43"/>
    <mergeCell ref="C43:Z43"/>
    <mergeCell ref="BG54:BL54"/>
    <mergeCell ref="AW53:BL53"/>
    <mergeCell ref="AA43:AE43"/>
    <mergeCell ref="AK44:AO44"/>
    <mergeCell ref="AP44:AT44"/>
    <mergeCell ref="AG53:AV53"/>
    <mergeCell ref="Q53:AF53"/>
    <mergeCell ref="AQ54:AV54"/>
    <mergeCell ref="AI69:AM69"/>
    <mergeCell ref="AN69:AR69"/>
    <mergeCell ref="AS69:AW69"/>
    <mergeCell ref="AX69:BB69"/>
    <mergeCell ref="BG56:BL56"/>
    <mergeCell ref="AU42:AY42"/>
    <mergeCell ref="AU44:AY44"/>
    <mergeCell ref="AW55:BA55"/>
    <mergeCell ref="BB55:BF55"/>
    <mergeCell ref="BG55:BL55"/>
    <mergeCell ref="BC69:BG69"/>
    <mergeCell ref="BM69:BQ69"/>
    <mergeCell ref="BH69:BL69"/>
    <mergeCell ref="BC67:BG67"/>
    <mergeCell ref="BH67:BL67"/>
    <mergeCell ref="BM67:BQ67"/>
    <mergeCell ref="BM68:BQ68"/>
    <mergeCell ref="BH68:BL68"/>
    <mergeCell ref="BC68:BG68"/>
    <mergeCell ref="AD66:AH66"/>
    <mergeCell ref="AX66:BB66"/>
    <mergeCell ref="AS66:AW66"/>
    <mergeCell ref="AN66:AR66"/>
    <mergeCell ref="AO2:BL6"/>
    <mergeCell ref="A7:BL7"/>
    <mergeCell ref="A8:BL8"/>
    <mergeCell ref="A9:BL9"/>
    <mergeCell ref="AW54:BA54"/>
    <mergeCell ref="A52:BL52"/>
    <mergeCell ref="AW56:BA56"/>
    <mergeCell ref="BB56:BF56"/>
    <mergeCell ref="BB54:BF54"/>
    <mergeCell ref="AL54:AP54"/>
    <mergeCell ref="BM66:BQ66"/>
    <mergeCell ref="BH66:BL66"/>
    <mergeCell ref="BC66:BG66"/>
    <mergeCell ref="BG57:BL57"/>
    <mergeCell ref="AN65:BB65"/>
    <mergeCell ref="BC65:BQ65"/>
    <mergeCell ref="AF44:AJ44"/>
    <mergeCell ref="AZ44:BC44"/>
    <mergeCell ref="BD44:BH44"/>
    <mergeCell ref="BI44:BM44"/>
    <mergeCell ref="AX68:BB68"/>
    <mergeCell ref="C40:Z41"/>
    <mergeCell ref="C42:Z42"/>
    <mergeCell ref="C44:Z44"/>
    <mergeCell ref="AX67:BB67"/>
    <mergeCell ref="AS67:AW67"/>
    <mergeCell ref="AU41:AY41"/>
    <mergeCell ref="AP41:AT41"/>
    <mergeCell ref="AA41:AE41"/>
    <mergeCell ref="AP42:AT42"/>
    <mergeCell ref="A44:B44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2:B42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9">
    <cfRule type="cellIs" dxfId="69" priority="71" stopIfTrue="1" operator="equal">
      <formula>$C68</formula>
    </cfRule>
  </conditionalFormatting>
  <conditionalFormatting sqref="A69:B69">
    <cfRule type="cellIs" dxfId="68" priority="72" stopIfTrue="1" operator="equal">
      <formula>0</formula>
    </cfRule>
  </conditionalFormatting>
  <conditionalFormatting sqref="C70">
    <cfRule type="cellIs" dxfId="67" priority="69" stopIfTrue="1" operator="equal">
      <formula>$C69</formula>
    </cfRule>
  </conditionalFormatting>
  <conditionalFormatting sqref="A70:B70">
    <cfRule type="cellIs" dxfId="66" priority="70" stopIfTrue="1" operator="equal">
      <formula>0</formula>
    </cfRule>
  </conditionalFormatting>
  <conditionalFormatting sqref="C71">
    <cfRule type="cellIs" dxfId="65" priority="67" stopIfTrue="1" operator="equal">
      <formula>$C70</formula>
    </cfRule>
  </conditionalFormatting>
  <conditionalFormatting sqref="A71:B71">
    <cfRule type="cellIs" dxfId="64" priority="68" stopIfTrue="1" operator="equal">
      <formula>0</formula>
    </cfRule>
  </conditionalFormatting>
  <conditionalFormatting sqref="C72">
    <cfRule type="cellIs" dxfId="63" priority="65" stopIfTrue="1" operator="equal">
      <formula>$C71</formula>
    </cfRule>
  </conditionalFormatting>
  <conditionalFormatting sqref="A72:B72">
    <cfRule type="cellIs" dxfId="62" priority="66" stopIfTrue="1" operator="equal">
      <formula>0</formula>
    </cfRule>
  </conditionalFormatting>
  <conditionalFormatting sqref="C73">
    <cfRule type="cellIs" dxfId="61" priority="63" stopIfTrue="1" operator="equal">
      <formula>$C72</formula>
    </cfRule>
  </conditionalFormatting>
  <conditionalFormatting sqref="A73:B73">
    <cfRule type="cellIs" dxfId="60" priority="64" stopIfTrue="1" operator="equal">
      <formula>0</formula>
    </cfRule>
  </conditionalFormatting>
  <conditionalFormatting sqref="C74">
    <cfRule type="cellIs" dxfId="59" priority="61" stopIfTrue="1" operator="equal">
      <formula>$C73</formula>
    </cfRule>
  </conditionalFormatting>
  <conditionalFormatting sqref="A74:B74">
    <cfRule type="cellIs" dxfId="58" priority="62" stopIfTrue="1" operator="equal">
      <formula>0</formula>
    </cfRule>
  </conditionalFormatting>
  <conditionalFormatting sqref="C75">
    <cfRule type="cellIs" dxfId="57" priority="59" stopIfTrue="1" operator="equal">
      <formula>$C74</formula>
    </cfRule>
  </conditionalFormatting>
  <conditionalFormatting sqref="A75:B75">
    <cfRule type="cellIs" dxfId="56" priority="60" stopIfTrue="1" operator="equal">
      <formula>0</formula>
    </cfRule>
  </conditionalFormatting>
  <conditionalFormatting sqref="C76">
    <cfRule type="cellIs" dxfId="55" priority="57" stopIfTrue="1" operator="equal">
      <formula>$C75</formula>
    </cfRule>
  </conditionalFormatting>
  <conditionalFormatting sqref="A76:B76">
    <cfRule type="cellIs" dxfId="54" priority="58" stopIfTrue="1" operator="equal">
      <formula>0</formula>
    </cfRule>
  </conditionalFormatting>
  <conditionalFormatting sqref="C77">
    <cfRule type="cellIs" dxfId="53" priority="55" stopIfTrue="1" operator="equal">
      <formula>$C76</formula>
    </cfRule>
  </conditionalFormatting>
  <conditionalFormatting sqref="A77:B77">
    <cfRule type="cellIs" dxfId="52" priority="56" stopIfTrue="1" operator="equal">
      <formula>0</formula>
    </cfRule>
  </conditionalFormatting>
  <conditionalFormatting sqref="C78">
    <cfRule type="cellIs" dxfId="51" priority="53" stopIfTrue="1" operator="equal">
      <formula>$C77</formula>
    </cfRule>
  </conditionalFormatting>
  <conditionalFormatting sqref="A78:B78">
    <cfRule type="cellIs" dxfId="50" priority="54" stopIfTrue="1" operator="equal">
      <formula>0</formula>
    </cfRule>
  </conditionalFormatting>
  <conditionalFormatting sqref="C79">
    <cfRule type="cellIs" dxfId="49" priority="51" stopIfTrue="1" operator="equal">
      <formula>$C78</formula>
    </cfRule>
  </conditionalFormatting>
  <conditionalFormatting sqref="A79:B79">
    <cfRule type="cellIs" dxfId="48" priority="52" stopIfTrue="1" operator="equal">
      <formula>0</formula>
    </cfRule>
  </conditionalFormatting>
  <conditionalFormatting sqref="C80">
    <cfRule type="cellIs" dxfId="47" priority="49" stopIfTrue="1" operator="equal">
      <formula>$C79</formula>
    </cfRule>
  </conditionalFormatting>
  <conditionalFormatting sqref="A80:B80">
    <cfRule type="cellIs" dxfId="46" priority="50" stopIfTrue="1" operator="equal">
      <formula>0</formula>
    </cfRule>
  </conditionalFormatting>
  <conditionalFormatting sqref="C81">
    <cfRule type="cellIs" dxfId="45" priority="47" stopIfTrue="1" operator="equal">
      <formula>$C80</formula>
    </cfRule>
  </conditionalFormatting>
  <conditionalFormatting sqref="A81:B81">
    <cfRule type="cellIs" dxfId="44" priority="48" stopIfTrue="1" operator="equal">
      <formula>0</formula>
    </cfRule>
  </conditionalFormatting>
  <conditionalFormatting sqref="C82">
    <cfRule type="cellIs" dxfId="43" priority="45" stopIfTrue="1" operator="equal">
      <formula>$C81</formula>
    </cfRule>
  </conditionalFormatting>
  <conditionalFormatting sqref="A82:B82">
    <cfRule type="cellIs" dxfId="42" priority="46" stopIfTrue="1" operator="equal">
      <formula>0</formula>
    </cfRule>
  </conditionalFormatting>
  <conditionalFormatting sqref="C83">
    <cfRule type="cellIs" dxfId="41" priority="43" stopIfTrue="1" operator="equal">
      <formula>$C82</formula>
    </cfRule>
  </conditionalFormatting>
  <conditionalFormatting sqref="A83:B83">
    <cfRule type="cellIs" dxfId="40" priority="44" stopIfTrue="1" operator="equal">
      <formula>0</formula>
    </cfRule>
  </conditionalFormatting>
  <conditionalFormatting sqref="C84">
    <cfRule type="cellIs" dxfId="39" priority="41" stopIfTrue="1" operator="equal">
      <formula>$C83</formula>
    </cfRule>
  </conditionalFormatting>
  <conditionalFormatting sqref="A84:B84">
    <cfRule type="cellIs" dxfId="38" priority="42" stopIfTrue="1" operator="equal">
      <formula>0</formula>
    </cfRule>
  </conditionalFormatting>
  <conditionalFormatting sqref="C85">
    <cfRule type="cellIs" dxfId="37" priority="39" stopIfTrue="1" operator="equal">
      <formula>$C84</formula>
    </cfRule>
  </conditionalFormatting>
  <conditionalFormatting sqref="A85:B85">
    <cfRule type="cellIs" dxfId="36" priority="40" stopIfTrue="1" operator="equal">
      <formula>0</formula>
    </cfRule>
  </conditionalFormatting>
  <conditionalFormatting sqref="C86">
    <cfRule type="cellIs" dxfId="35" priority="37" stopIfTrue="1" operator="equal">
      <formula>$C85</formula>
    </cfRule>
  </conditionalFormatting>
  <conditionalFormatting sqref="A86:B86">
    <cfRule type="cellIs" dxfId="34" priority="38" stopIfTrue="1" operator="equal">
      <formula>0</formula>
    </cfRule>
  </conditionalFormatting>
  <conditionalFormatting sqref="C87">
    <cfRule type="cellIs" dxfId="33" priority="35" stopIfTrue="1" operator="equal">
      <formula>$C86</formula>
    </cfRule>
  </conditionalFormatting>
  <conditionalFormatting sqref="A87:B87">
    <cfRule type="cellIs" dxfId="32" priority="36" stopIfTrue="1" operator="equal">
      <formula>0</formula>
    </cfRule>
  </conditionalFormatting>
  <conditionalFormatting sqref="C88">
    <cfRule type="cellIs" dxfId="31" priority="33" stopIfTrue="1" operator="equal">
      <formula>$C87</formula>
    </cfRule>
  </conditionalFormatting>
  <conditionalFormatting sqref="A88:B88">
    <cfRule type="cellIs" dxfId="30" priority="34" stopIfTrue="1" operator="equal">
      <formula>0</formula>
    </cfRule>
  </conditionalFormatting>
  <conditionalFormatting sqref="C89">
    <cfRule type="cellIs" dxfId="29" priority="31" stopIfTrue="1" operator="equal">
      <formula>$C88</formula>
    </cfRule>
  </conditionalFormatting>
  <conditionalFormatting sqref="A89:B89">
    <cfRule type="cellIs" dxfId="28" priority="32" stopIfTrue="1" operator="equal">
      <formula>0</formula>
    </cfRule>
  </conditionalFormatting>
  <conditionalFormatting sqref="C90">
    <cfRule type="cellIs" dxfId="27" priority="29" stopIfTrue="1" operator="equal">
      <formula>$C89</formula>
    </cfRule>
  </conditionalFormatting>
  <conditionalFormatting sqref="A90:B90">
    <cfRule type="cellIs" dxfId="26" priority="30" stopIfTrue="1" operator="equal">
      <formula>0</formula>
    </cfRule>
  </conditionalFormatting>
  <conditionalFormatting sqref="C91">
    <cfRule type="cellIs" dxfId="25" priority="27" stopIfTrue="1" operator="equal">
      <formula>$C90</formula>
    </cfRule>
  </conditionalFormatting>
  <conditionalFormatting sqref="A91:B91">
    <cfRule type="cellIs" dxfId="24" priority="28" stopIfTrue="1" operator="equal">
      <formula>0</formula>
    </cfRule>
  </conditionalFormatting>
  <conditionalFormatting sqref="C92">
    <cfRule type="cellIs" dxfId="23" priority="25" stopIfTrue="1" operator="equal">
      <formula>$C91</formula>
    </cfRule>
  </conditionalFormatting>
  <conditionalFormatting sqref="A92:B92">
    <cfRule type="cellIs" dxfId="22" priority="26" stopIfTrue="1" operator="equal">
      <formula>0</formula>
    </cfRule>
  </conditionalFormatting>
  <conditionalFormatting sqref="C93">
    <cfRule type="cellIs" dxfId="21" priority="23" stopIfTrue="1" operator="equal">
      <formula>$C92</formula>
    </cfRule>
  </conditionalFormatting>
  <conditionalFormatting sqref="A93:B93">
    <cfRule type="cellIs" dxfId="20" priority="24" stopIfTrue="1" operator="equal">
      <formula>0</formula>
    </cfRule>
  </conditionalFormatting>
  <conditionalFormatting sqref="C94">
    <cfRule type="cellIs" dxfId="19" priority="21" stopIfTrue="1" operator="equal">
      <formula>$C93</formula>
    </cfRule>
  </conditionalFormatting>
  <conditionalFormatting sqref="A94:B94">
    <cfRule type="cellIs" dxfId="18" priority="22" stopIfTrue="1" operator="equal">
      <formula>0</formula>
    </cfRule>
  </conditionalFormatting>
  <conditionalFormatting sqref="C95">
    <cfRule type="cellIs" dxfId="17" priority="19" stopIfTrue="1" operator="equal">
      <formula>$C94</formula>
    </cfRule>
  </conditionalFormatting>
  <conditionalFormatting sqref="A95:B95">
    <cfRule type="cellIs" dxfId="16" priority="20" stopIfTrue="1" operator="equal">
      <formula>0</formula>
    </cfRule>
  </conditionalFormatting>
  <conditionalFormatting sqref="C96">
    <cfRule type="cellIs" dxfId="15" priority="17" stopIfTrue="1" operator="equal">
      <formula>$C95</formula>
    </cfRule>
  </conditionalFormatting>
  <conditionalFormatting sqref="A96:B96">
    <cfRule type="cellIs" dxfId="14" priority="18" stopIfTrue="1" operator="equal">
      <formula>0</formula>
    </cfRule>
  </conditionalFormatting>
  <conditionalFormatting sqref="C97">
    <cfRule type="cellIs" dxfId="13" priority="15" stopIfTrue="1" operator="equal">
      <formula>$C96</formula>
    </cfRule>
  </conditionalFormatting>
  <conditionalFormatting sqref="A97:B97">
    <cfRule type="cellIs" dxfId="12" priority="16" stopIfTrue="1" operator="equal">
      <formula>0</formula>
    </cfRule>
  </conditionalFormatting>
  <conditionalFormatting sqref="C98">
    <cfRule type="cellIs" dxfId="11" priority="13" stopIfTrue="1" operator="equal">
      <formula>$C97</formula>
    </cfRule>
  </conditionalFormatting>
  <conditionalFormatting sqref="A98:B98">
    <cfRule type="cellIs" dxfId="10" priority="14" stopIfTrue="1" operator="equal">
      <formula>0</formula>
    </cfRule>
  </conditionalFormatting>
  <conditionalFormatting sqref="C99">
    <cfRule type="cellIs" dxfId="9" priority="11" stopIfTrue="1" operator="equal">
      <formula>$C98</formula>
    </cfRule>
  </conditionalFormatting>
  <conditionalFormatting sqref="A99:B99">
    <cfRule type="cellIs" dxfId="8" priority="12" stopIfTrue="1" operator="equal">
      <formula>0</formula>
    </cfRule>
  </conditionalFormatting>
  <conditionalFormatting sqref="C100">
    <cfRule type="cellIs" dxfId="7" priority="9" stopIfTrue="1" operator="equal">
      <formula>$C99</formula>
    </cfRule>
  </conditionalFormatting>
  <conditionalFormatting sqref="A100:B100">
    <cfRule type="cellIs" dxfId="6" priority="10" stopIfTrue="1" operator="equal">
      <formula>0</formula>
    </cfRule>
  </conditionalFormatting>
  <conditionalFormatting sqref="C101">
    <cfRule type="cellIs" dxfId="5" priority="7" stopIfTrue="1" operator="equal">
      <formula>$C100</formula>
    </cfRule>
  </conditionalFormatting>
  <conditionalFormatting sqref="A101:B101">
    <cfRule type="cellIs" dxfId="4" priority="8" stopIfTrue="1" operator="equal">
      <formula>0</formula>
    </cfRule>
  </conditionalFormatting>
  <conditionalFormatting sqref="C102">
    <cfRule type="cellIs" dxfId="3" priority="5" stopIfTrue="1" operator="equal">
      <formula>$C101</formula>
    </cfRule>
  </conditionalFormatting>
  <conditionalFormatting sqref="A102:B102">
    <cfRule type="cellIs" dxfId="2" priority="6" stopIfTrue="1" operator="equal">
      <formula>0</formula>
    </cfRule>
  </conditionalFormatting>
  <conditionalFormatting sqref="C103">
    <cfRule type="cellIs" dxfId="1" priority="3" stopIfTrue="1" operator="equal">
      <formula>$C102</formula>
    </cfRule>
  </conditionalFormatting>
  <conditionalFormatting sqref="A103:B103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2022-05-19T12:05:35Z</dcterms:modified>
</cp:coreProperties>
</file>