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2144" sheetId="1" r:id="rId1"/>
  </sheets>
  <definedNames>
    <definedName name="_xlnm.Print_Area" localSheetId="0">КПК0112144!$A$1:$BQ$79</definedName>
  </definedNames>
  <calcPr calcId="162913" refMode="R1C1"/>
</workbook>
</file>

<file path=xl/calcChain.xml><?xml version="1.0" encoding="utf-8"?>
<calcChain xmlns="http://schemas.openxmlformats.org/spreadsheetml/2006/main">
  <c r="BH67" i="1" l="1"/>
  <c r="BC67" i="1"/>
  <c r="BH65" i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<sst xmlns="http://schemas.openxmlformats.org/spreadsheetml/2006/main" count="174" uniqueCount="103">
  <si>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</si>
  <si>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</si>
  <si>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</si>
  <si>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</si>
  <si>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</si>
  <si>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</si>
  <si>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</si>
  <si>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</si>
  <si>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</si>
  <si>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</si>
  <si>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</si>
  <si>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</si>
  <si>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</si>
  <si>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</si>
  <si>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</si>
  <si>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</si>
  <si>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</si>
  <si>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</si>
  <si>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</si>
  <si>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</si>
  <si>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</si>
  <si>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</si>
  <si>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</si>
  <si>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</si>
  <si>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</si>
  <si>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</si>
  <si>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</si>
  <si>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</si>
  <si>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</si>
  <si>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</si>
  <si>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</si>
  <si>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</si>
  <si>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</si>
  <si>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</si>
  <si>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</si>
  <si>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</si>
  <si>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</si>
  <si>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</si>
  <si>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</si>
  <si>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</si>
  <si>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</si>
  <si>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</si>
  <si>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</si>
  <si>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</si>
  <si>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</si>
  <si>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</si>
  <si>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</si>
  <si>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</si>
  <si>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</si>
  <si>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</si>
  <si>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</si>
  <si>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</si>
  <si>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</si>
  <si>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</si>
  <si>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</si>
  <si>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</si>
  <si>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</si>
  <si>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</si>
  <si>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</si>
  <si>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</si>
  <si>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</si>
  <si>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</si>
  <si>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</si>
  <si>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</si>
  <si>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</si>
  <si>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</si>
  <si>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ефективного лікування захворювань,  щопершочергово впливають на основні показники смертності населення чи ефективно лікуються  на амбулаторному етапі</t>
  </si>
  <si>
    <t>Забезпечення хворих на цукровий діабет препаратами інсуліну</t>
  </si>
  <si>
    <t>УСЬОГО</t>
  </si>
  <si>
    <t>Програма розвитку охорони здоров"я на території Кіцманської територіальної громади на 2021 рік</t>
  </si>
  <si>
    <t>Усього</t>
  </si>
  <si>
    <t>затрат</t>
  </si>
  <si>
    <t/>
  </si>
  <si>
    <t>видатки на забезпечення медикаментами хворих на цукровий діабет</t>
  </si>
  <si>
    <t>грн.</t>
  </si>
  <si>
    <t>кошторис</t>
  </si>
  <si>
    <t>продукту</t>
  </si>
  <si>
    <t>кількість хворих на цукровий діабет, що забезпечуються препаратами інсуліну</t>
  </si>
  <si>
    <t>осіб</t>
  </si>
  <si>
    <t>звітність установ</t>
  </si>
  <si>
    <t>ефективності</t>
  </si>
  <si>
    <t>забезпеченість хворих на цукровий діабет препаратами інсуліну</t>
  </si>
  <si>
    <t>відс.</t>
  </si>
  <si>
    <t>якості</t>
  </si>
  <si>
    <t>динаміка кількості хворих на цукровий діабет забезпечених інсуліном</t>
  </si>
  <si>
    <t>статистичні  медичні звіти</t>
  </si>
  <si>
    <t>Забезпечення епідемічного благополуччя населення, зниження рівня захворюваності та смертності населення, забезпечення надання медичної допомоги окремим категоріям хворих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</si>
  <si>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</si>
  <si>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</si>
  <si>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</si>
  <si>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</si>
  <si>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</si>
  <si>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</si>
  <si>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</si>
  <si>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</si>
  <si>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</si>
  <si>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</si>
  <si>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0112144</t>
  </si>
  <si>
    <t>Централізовані заходи з лікування хворих на цукровий та нецукровий діабет</t>
  </si>
  <si>
    <t>Кiцманська мiська рада</t>
  </si>
  <si>
    <t>0110000</t>
  </si>
  <si>
    <t>2144</t>
  </si>
  <si>
    <t>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</si>
</sst>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9"/>
  <sheetViews>
    <sheetView tabSelected="1" topLeftCell="A57" zoomScaleNormal="100" workbookViewId="0">
      <selection activeCell="AZ43" sqref="AZ43:BC43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96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9.5" customHeight="1" x14ac:dyDescent="0.2">
      <c r="A14" s="18" t="s">
        <v>8</v>
      </c>
      <c r="B14" s="112" t="s">
        <v>88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99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20"/>
      <c r="AU14" s="112" t="s">
        <v>93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2" t="s">
        <v>100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99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20"/>
      <c r="AU17" s="112" t="s">
        <v>93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37</v>
      </c>
      <c r="B20" s="112" t="s">
        <v>97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101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102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98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4"/>
      <c r="BE20" s="112" t="s">
        <v>94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31.5" customHeight="1" x14ac:dyDescent="0.2">
      <c r="A29" s="108" t="s">
        <v>86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95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15.75" customHeight="1" x14ac:dyDescent="0.2">
      <c r="A42" s="42">
        <v>1</v>
      </c>
      <c r="B42" s="42"/>
      <c r="C42" s="87" t="s">
        <v>67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1741510.34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1741510.34</v>
      </c>
      <c r="AL42" s="47"/>
      <c r="AM42" s="47"/>
      <c r="AN42" s="47"/>
      <c r="AO42" s="47"/>
      <c r="AP42" s="47">
        <v>1741510.34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1741510.34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68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1741510.34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1741510.34</v>
      </c>
      <c r="AL43" s="59"/>
      <c r="AM43" s="59"/>
      <c r="AN43" s="59"/>
      <c r="AO43" s="59"/>
      <c r="AP43" s="59">
        <v>1741510.34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117">
        <f>AP43+AU43</f>
        <v>1741510.34</v>
      </c>
      <c r="BA43" s="117"/>
      <c r="BB43" s="117"/>
      <c r="BC43" s="117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95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47.25" customHeight="1" x14ac:dyDescent="0.2">
      <c r="A51" s="95" t="s">
        <v>69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1741510.34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1741510.34</v>
      </c>
      <c r="AB51" s="65"/>
      <c r="AC51" s="65"/>
      <c r="AD51" s="65"/>
      <c r="AE51" s="65"/>
      <c r="AF51" s="65"/>
      <c r="AG51" s="65">
        <v>1741510.34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1741510.34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70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1741510.34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1741510.34</v>
      </c>
      <c r="AB52" s="66"/>
      <c r="AC52" s="66"/>
      <c r="AD52" s="66"/>
      <c r="AE52" s="66"/>
      <c r="AF52" s="66"/>
      <c r="AG52" s="66">
        <v>1741510.34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1741510.34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71</v>
      </c>
      <c r="D60" s="99"/>
      <c r="E60" s="99"/>
      <c r="F60" s="99"/>
      <c r="G60" s="99"/>
      <c r="H60" s="99"/>
      <c r="I60" s="99"/>
      <c r="J60" s="99" t="s">
        <v>72</v>
      </c>
      <c r="K60" s="99"/>
      <c r="L60" s="99"/>
      <c r="M60" s="99"/>
      <c r="N60" s="99"/>
      <c r="O60" s="99" t="s">
        <v>72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63.75" customHeight="1" x14ac:dyDescent="0.2">
      <c r="A61" s="42">
        <v>1</v>
      </c>
      <c r="B61" s="42"/>
      <c r="C61" s="105" t="s">
        <v>73</v>
      </c>
      <c r="D61" s="88"/>
      <c r="E61" s="88"/>
      <c r="F61" s="88"/>
      <c r="G61" s="88"/>
      <c r="H61" s="88"/>
      <c r="I61" s="89"/>
      <c r="J61" s="67" t="s">
        <v>74</v>
      </c>
      <c r="K61" s="67"/>
      <c r="L61" s="67"/>
      <c r="M61" s="67"/>
      <c r="N61" s="67"/>
      <c r="O61" s="67" t="s">
        <v>75</v>
      </c>
      <c r="P61" s="67"/>
      <c r="Q61" s="67"/>
      <c r="R61" s="67"/>
      <c r="S61" s="67"/>
      <c r="T61" s="67"/>
      <c r="U61" s="67"/>
      <c r="V61" s="67"/>
      <c r="W61" s="67"/>
      <c r="X61" s="67"/>
      <c r="Y61" s="106">
        <v>1741510.34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1741510.34</v>
      </c>
      <c r="AJ61" s="106"/>
      <c r="AK61" s="106"/>
      <c r="AL61" s="106"/>
      <c r="AM61" s="106"/>
      <c r="AN61" s="106">
        <v>1741510.34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1741510.34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76</v>
      </c>
      <c r="D62" s="92"/>
      <c r="E62" s="92"/>
      <c r="F62" s="92"/>
      <c r="G62" s="92"/>
      <c r="H62" s="92"/>
      <c r="I62" s="93"/>
      <c r="J62" s="99" t="s">
        <v>72</v>
      </c>
      <c r="K62" s="99"/>
      <c r="L62" s="99"/>
      <c r="M62" s="99"/>
      <c r="N62" s="99"/>
      <c r="O62" s="99" t="s">
        <v>72</v>
      </c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51" customHeight="1" x14ac:dyDescent="0.2">
      <c r="A63" s="42">
        <v>2</v>
      </c>
      <c r="B63" s="42"/>
      <c r="C63" s="105" t="s">
        <v>77</v>
      </c>
      <c r="D63" s="88"/>
      <c r="E63" s="88"/>
      <c r="F63" s="88"/>
      <c r="G63" s="88"/>
      <c r="H63" s="88"/>
      <c r="I63" s="89"/>
      <c r="J63" s="67" t="s">
        <v>78</v>
      </c>
      <c r="K63" s="67"/>
      <c r="L63" s="67"/>
      <c r="M63" s="67"/>
      <c r="N63" s="67"/>
      <c r="O63" s="105" t="s">
        <v>79</v>
      </c>
      <c r="P63" s="88"/>
      <c r="Q63" s="88"/>
      <c r="R63" s="88"/>
      <c r="S63" s="88"/>
      <c r="T63" s="88"/>
      <c r="U63" s="88"/>
      <c r="V63" s="88"/>
      <c r="W63" s="88"/>
      <c r="X63" s="89"/>
      <c r="Y63" s="106">
        <v>440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440</v>
      </c>
      <c r="AJ63" s="106"/>
      <c r="AK63" s="106"/>
      <c r="AL63" s="106"/>
      <c r="AM63" s="106"/>
      <c r="AN63" s="106">
        <v>440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440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80</v>
      </c>
      <c r="D64" s="92"/>
      <c r="E64" s="92"/>
      <c r="F64" s="92"/>
      <c r="G64" s="92"/>
      <c r="H64" s="92"/>
      <c r="I64" s="93"/>
      <c r="J64" s="99" t="s">
        <v>72</v>
      </c>
      <c r="K64" s="99"/>
      <c r="L64" s="99"/>
      <c r="M64" s="99"/>
      <c r="N64" s="99"/>
      <c r="O64" s="104" t="s">
        <v>72</v>
      </c>
      <c r="P64" s="92"/>
      <c r="Q64" s="92"/>
      <c r="R64" s="92"/>
      <c r="S64" s="92"/>
      <c r="T64" s="92"/>
      <c r="U64" s="92"/>
      <c r="V64" s="92"/>
      <c r="W64" s="92"/>
      <c r="X64" s="93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38.25" customHeight="1" x14ac:dyDescent="0.2">
      <c r="A65" s="42">
        <v>3</v>
      </c>
      <c r="B65" s="42"/>
      <c r="C65" s="105" t="s">
        <v>81</v>
      </c>
      <c r="D65" s="88"/>
      <c r="E65" s="88"/>
      <c r="F65" s="88"/>
      <c r="G65" s="88"/>
      <c r="H65" s="88"/>
      <c r="I65" s="89"/>
      <c r="J65" s="67" t="s">
        <v>82</v>
      </c>
      <c r="K65" s="67"/>
      <c r="L65" s="67"/>
      <c r="M65" s="67"/>
      <c r="N65" s="67"/>
      <c r="O65" s="105" t="s">
        <v>79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56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56</v>
      </c>
      <c r="AJ65" s="106"/>
      <c r="AK65" s="106"/>
      <c r="AL65" s="106"/>
      <c r="AM65" s="106"/>
      <c r="AN65" s="106">
        <v>56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56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78" s="94" customFormat="1" ht="15.75" x14ac:dyDescent="0.2">
      <c r="A66" s="90">
        <v>0</v>
      </c>
      <c r="B66" s="90"/>
      <c r="C66" s="104" t="s">
        <v>83</v>
      </c>
      <c r="D66" s="92"/>
      <c r="E66" s="92"/>
      <c r="F66" s="92"/>
      <c r="G66" s="92"/>
      <c r="H66" s="92"/>
      <c r="I66" s="93"/>
      <c r="J66" s="99" t="s">
        <v>72</v>
      </c>
      <c r="K66" s="99"/>
      <c r="L66" s="99"/>
      <c r="M66" s="99"/>
      <c r="N66" s="99"/>
      <c r="O66" s="104" t="s">
        <v>72</v>
      </c>
      <c r="P66" s="92"/>
      <c r="Q66" s="92"/>
      <c r="R66" s="92"/>
      <c r="S66" s="92"/>
      <c r="T66" s="92"/>
      <c r="U66" s="92"/>
      <c r="V66" s="92"/>
      <c r="W66" s="92"/>
      <c r="X66" s="93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2"/>
      <c r="BS66" s="102"/>
      <c r="BT66" s="102"/>
      <c r="BU66" s="102"/>
      <c r="BV66" s="102"/>
      <c r="BW66" s="102"/>
      <c r="BX66" s="102"/>
      <c r="BY66" s="102"/>
      <c r="BZ66" s="103"/>
    </row>
    <row r="67" spans="1:78" ht="51" customHeight="1" x14ac:dyDescent="0.2">
      <c r="A67" s="42">
        <v>0</v>
      </c>
      <c r="B67" s="42"/>
      <c r="C67" s="105" t="s">
        <v>84</v>
      </c>
      <c r="D67" s="88"/>
      <c r="E67" s="88"/>
      <c r="F67" s="88"/>
      <c r="G67" s="88"/>
      <c r="H67" s="88"/>
      <c r="I67" s="89"/>
      <c r="J67" s="67" t="s">
        <v>82</v>
      </c>
      <c r="K67" s="67"/>
      <c r="L67" s="67"/>
      <c r="M67" s="67"/>
      <c r="N67" s="67"/>
      <c r="O67" s="105" t="s">
        <v>85</v>
      </c>
      <c r="P67" s="88"/>
      <c r="Q67" s="88"/>
      <c r="R67" s="88"/>
      <c r="S67" s="88"/>
      <c r="T67" s="88"/>
      <c r="U67" s="88"/>
      <c r="V67" s="88"/>
      <c r="W67" s="88"/>
      <c r="X67" s="89"/>
      <c r="Y67" s="106">
        <v>100</v>
      </c>
      <c r="Z67" s="106"/>
      <c r="AA67" s="106"/>
      <c r="AB67" s="106"/>
      <c r="AC67" s="106"/>
      <c r="AD67" s="106">
        <v>0</v>
      </c>
      <c r="AE67" s="106"/>
      <c r="AF67" s="106"/>
      <c r="AG67" s="106"/>
      <c r="AH67" s="106"/>
      <c r="AI67" s="106">
        <v>100</v>
      </c>
      <c r="AJ67" s="106"/>
      <c r="AK67" s="106"/>
      <c r="AL67" s="106"/>
      <c r="AM67" s="106"/>
      <c r="AN67" s="106">
        <v>100</v>
      </c>
      <c r="AO67" s="106"/>
      <c r="AP67" s="106"/>
      <c r="AQ67" s="106"/>
      <c r="AR67" s="106"/>
      <c r="AS67" s="106">
        <v>0</v>
      </c>
      <c r="AT67" s="106"/>
      <c r="AU67" s="106"/>
      <c r="AV67" s="106"/>
      <c r="AW67" s="106"/>
      <c r="AX67" s="107">
        <v>100</v>
      </c>
      <c r="AY67" s="107"/>
      <c r="AZ67" s="107"/>
      <c r="BA67" s="107"/>
      <c r="BB67" s="107"/>
      <c r="BC67" s="107">
        <f>AN67-Y67</f>
        <v>0</v>
      </c>
      <c r="BD67" s="107"/>
      <c r="BE67" s="107"/>
      <c r="BF67" s="107"/>
      <c r="BG67" s="107"/>
      <c r="BH67" s="107">
        <f>AS67-AD67</f>
        <v>0</v>
      </c>
      <c r="BI67" s="107"/>
      <c r="BJ67" s="107"/>
      <c r="BK67" s="107"/>
      <c r="BL67" s="107"/>
      <c r="BM67" s="107">
        <v>0</v>
      </c>
      <c r="BN67" s="107"/>
      <c r="BO67" s="107"/>
      <c r="BP67" s="107"/>
      <c r="BQ67" s="107"/>
      <c r="BR67" s="11"/>
      <c r="BS67" s="11"/>
      <c r="BT67" s="11"/>
      <c r="BU67" s="11"/>
      <c r="BV67" s="11"/>
      <c r="BW67" s="11"/>
      <c r="BX67" s="11"/>
      <c r="BY67" s="11"/>
      <c r="BZ67" s="9"/>
    </row>
    <row r="69" spans="1:78" ht="15.95" customHeight="1" x14ac:dyDescent="0.2">
      <c r="A69" s="37" t="s">
        <v>51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</row>
    <row r="70" spans="1:78" ht="15.95" customHeight="1" x14ac:dyDescent="0.2">
      <c r="A70" s="110" t="s">
        <v>87</v>
      </c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</row>
    <row r="71" spans="1:78" ht="15.95" customHeight="1" x14ac:dyDescent="0.2">
      <c r="A71" s="17"/>
      <c r="B71" s="17"/>
      <c r="C71" s="17"/>
      <c r="D71" s="17"/>
      <c r="E71" s="17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12" customHeight="1" x14ac:dyDescent="0.2">
      <c r="A72" s="30" t="s">
        <v>65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78" ht="15.95" customHeight="1" x14ac:dyDescent="0.25">
      <c r="A73" s="29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8" ht="23.25" customHeight="1" x14ac:dyDescent="0.2">
      <c r="A74" s="114" t="s">
        <v>89</v>
      </c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3"/>
      <c r="AO74" s="3"/>
      <c r="AP74" s="115" t="s">
        <v>91</v>
      </c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</row>
    <row r="75" spans="1:78" x14ac:dyDescent="0.2">
      <c r="W75" s="75" t="s">
        <v>9</v>
      </c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4"/>
      <c r="AO75" s="4"/>
      <c r="AP75" s="75" t="s">
        <v>10</v>
      </c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</row>
    <row r="78" spans="1:78" ht="15.95" customHeight="1" x14ac:dyDescent="0.2">
      <c r="A78" s="114" t="s">
        <v>90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3"/>
      <c r="AO78" s="3"/>
      <c r="AP78" s="115" t="s">
        <v>92</v>
      </c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  <c r="BH78" s="109"/>
    </row>
    <row r="79" spans="1:78" x14ac:dyDescent="0.2">
      <c r="W79" s="75" t="s">
        <v>9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4"/>
      <c r="AO79" s="4"/>
      <c r="AP79" s="75" t="s">
        <v>10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</sheetData>
  <mergeCells count="319">
    <mergeCell ref="BM67:BQ67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9:BL69"/>
    <mergeCell ref="A70:BL70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5:BH75"/>
    <mergeCell ref="W75:AM75"/>
    <mergeCell ref="A74:V74"/>
    <mergeCell ref="W74:AM74"/>
    <mergeCell ref="AP74:BH74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9:BH79"/>
    <mergeCell ref="A78:V78"/>
    <mergeCell ref="W78:AM78"/>
    <mergeCell ref="AP78:BH78"/>
    <mergeCell ref="W79:AM79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5" priority="17" stopIfTrue="1" operator="equal">
      <formula>$C59</formula>
    </cfRule>
  </conditionalFormatting>
  <conditionalFormatting sqref="A60:B60">
    <cfRule type="cellIs" dxfId="14" priority="18" stopIfTrue="1" operator="equal">
      <formula>0</formula>
    </cfRule>
  </conditionalFormatting>
  <conditionalFormatting sqref="C61">
    <cfRule type="cellIs" dxfId="13" priority="15" stopIfTrue="1" operator="equal">
      <formula>$C60</formula>
    </cfRule>
  </conditionalFormatting>
  <conditionalFormatting sqref="A61:B61">
    <cfRule type="cellIs" dxfId="12" priority="16" stopIfTrue="1" operator="equal">
      <formula>0</formula>
    </cfRule>
  </conditionalFormatting>
  <conditionalFormatting sqref="C62">
    <cfRule type="cellIs" dxfId="11" priority="13" stopIfTrue="1" operator="equal">
      <formula>$C61</formula>
    </cfRule>
  </conditionalFormatting>
  <conditionalFormatting sqref="A62:B62">
    <cfRule type="cellIs" dxfId="10" priority="14" stopIfTrue="1" operator="equal">
      <formula>0</formula>
    </cfRule>
  </conditionalFormatting>
  <conditionalFormatting sqref="C63">
    <cfRule type="cellIs" dxfId="9" priority="11" stopIfTrue="1" operator="equal">
      <formula>$C62</formula>
    </cfRule>
  </conditionalFormatting>
  <conditionalFormatting sqref="A63:B63">
    <cfRule type="cellIs" dxfId="8" priority="12" stopIfTrue="1" operator="equal">
      <formula>0</formula>
    </cfRule>
  </conditionalFormatting>
  <conditionalFormatting sqref="C64">
    <cfRule type="cellIs" dxfId="7" priority="9" stopIfTrue="1" operator="equal">
      <formula>$C63</formula>
    </cfRule>
  </conditionalFormatting>
  <conditionalFormatting sqref="A64:B64">
    <cfRule type="cellIs" dxfId="6" priority="10" stopIfTrue="1" operator="equal">
      <formula>0</formula>
    </cfRule>
  </conditionalFormatting>
  <conditionalFormatting sqref="C65">
    <cfRule type="cellIs" dxfId="5" priority="7" stopIfTrue="1" operator="equal">
      <formula>$C64</formula>
    </cfRule>
  </conditionalFormatting>
  <conditionalFormatting sqref="A65:B65">
    <cfRule type="cellIs" dxfId="4" priority="8" stopIfTrue="1" operator="equal">
      <formula>0</formula>
    </cfRule>
  </conditionalFormatting>
  <conditionalFormatting sqref="C66">
    <cfRule type="cellIs" dxfId="3" priority="5" stopIfTrue="1" operator="equal">
      <formula>$C65</formula>
    </cfRule>
  </conditionalFormatting>
  <conditionalFormatting sqref="A66:B66">
    <cfRule type="cellIs" dxfId="2" priority="6" stopIfTrue="1" operator="equal">
      <formula>0</formula>
    </cfRule>
  </conditionalFormatting>
  <conditionalFormatting sqref="C67">
    <cfRule type="cellIs" dxfId="1" priority="3" stopIfTrue="1" operator="equal">
      <formula>$C66</formula>
    </cfRule>
  </conditionalFormatting>
  <conditionalFormatting sqref="A67:B6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КПК0112144</vt:lpstr>
      <vt:lpstr>КПК0112144!Область_печати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2022-05-19T13:40:48Z</dcterms:modified>
</cp:coreProperties>
</file>