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2010" sheetId="6" r:id="rId1"/>
  </sheets>
  <definedNames>
    <definedName name="_xlnm.Print_Area" localSheetId="0">'Додаток2 КПК0112010'!$A$1:$BY$282</definedName>
  </definedNames>
  <calcPr calcId="162913"/>
</workbook>
</file>

<file path=xl/calcChain.xml><?xml version="1.0" encoding="utf-8"?>
<calcChain xmlns="http://schemas.openxmlformats.org/spreadsheetml/2006/main">
  <c r="BH258" i="6" l="1"/>
  <c r="AT258" i="6"/>
  <c r="AJ258" i="6"/>
  <c r="BH257" i="6"/>
  <c r="AT257" i="6"/>
  <c r="AJ257" i="6"/>
  <c r="BG248" i="6"/>
  <c r="AQ248" i="6"/>
  <c r="BG247" i="6"/>
  <c r="AQ247" i="6"/>
  <c r="AZ223" i="6"/>
  <c r="AK223" i="6"/>
  <c r="AZ222" i="6"/>
  <c r="AK222" i="6"/>
  <c r="AZ221" i="6"/>
  <c r="AK221" i="6"/>
  <c r="AZ220" i="6"/>
  <c r="AK220" i="6"/>
  <c r="AZ219" i="6"/>
  <c r="AK219" i="6"/>
  <c r="AZ218" i="6"/>
  <c r="AK218" i="6"/>
  <c r="BO210" i="6"/>
  <c r="AZ210" i="6"/>
  <c r="AK210" i="6"/>
  <c r="BO209" i="6"/>
  <c r="AZ209" i="6"/>
  <c r="AK209" i="6"/>
  <c r="BO208" i="6"/>
  <c r="AZ208" i="6"/>
  <c r="AK208" i="6"/>
  <c r="BO207" i="6"/>
  <c r="AZ207" i="6"/>
  <c r="AK207" i="6"/>
  <c r="BO206" i="6"/>
  <c r="AZ206" i="6"/>
  <c r="AK206" i="6"/>
  <c r="BO205" i="6"/>
  <c r="AZ205" i="6"/>
  <c r="AK205" i="6"/>
  <c r="BD106" i="6"/>
  <c r="AJ106" i="6"/>
  <c r="BD105" i="6"/>
  <c r="AJ105" i="6"/>
  <c r="BD104" i="6"/>
  <c r="AJ104" i="6"/>
  <c r="BD103" i="6"/>
  <c r="AJ103" i="6"/>
  <c r="BU95" i="6"/>
  <c r="BB95" i="6"/>
  <c r="AI95" i="6"/>
  <c r="BU94" i="6"/>
  <c r="BB94" i="6"/>
  <c r="AI94" i="6"/>
  <c r="BU93" i="6"/>
  <c r="BB93" i="6"/>
  <c r="AI93" i="6"/>
  <c r="BU92" i="6"/>
  <c r="BB92" i="6"/>
  <c r="AI92" i="6"/>
  <c r="BG82" i="6"/>
  <c r="AM82" i="6"/>
  <c r="BG74" i="6"/>
  <c r="AM74" i="6"/>
  <c r="BG73" i="6"/>
  <c r="AM73" i="6"/>
  <c r="BG72" i="6"/>
  <c r="AM72" i="6"/>
  <c r="BU64" i="6"/>
  <c r="BB64" i="6"/>
  <c r="AI64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<sst xmlns="http://schemas.openxmlformats.org/spreadsheetml/2006/main" count="840" uniqueCount="287">
  <si>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</si>
  <si>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</si>
  <si>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</si>
  <si>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</si>
  <si>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</si>
  <si>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</si>
  <si>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</si>
  <si>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</si>
  <si>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</si>
  <si>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</si>
  <si>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</si>
  <si>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</si>
  <si>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</si>
  <si>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</si>
  <si>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</si>
  <si>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</si>
  <si>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</si>
  <si>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</si>
  <si>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</si>
  <si>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</si>
  <si>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</si>
  <si>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</si>
  <si>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</si>
  <si>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</si>
  <si>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</si>
  <si>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</si>
  <si>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</si>
  <si>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</si>
  <si>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</si>
  <si>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</si>
  <si>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</si>
  <si>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</si>
  <si>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</si>
  <si>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</si>
  <si>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</si>
  <si>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</si>
  <si>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</si>
  <si>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</si>
  <si>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</si>
  <si>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</si>
  <si>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</si>
  <si>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</si>
  <si>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</si>
  <si>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</si>
  <si>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</si>
  <si>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</si>
  <si>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</si>
  <si>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</si>
  <si>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</si>
  <si>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</si>
  <si>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</si>
  <si>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</si>
  <si>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</si>
  <si>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</si>
  <si>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</si>
  <si>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</si>
  <si>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</si>
  <si>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</si>
  <si>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</si>
  <si>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</si>
  <si>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</si>
  <si>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</si>
  <si>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</si>
  <si>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</si>
  <si>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</si>
  <si>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</si>
  <si>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</si>
  <si>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</si>
  <si>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</si>
  <si>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</si>
  <si>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</si>
  <si>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</si>
  <si>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</si>
  <si>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</si>
  <si>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</si>
  <si>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</si>
  <si>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</si>
  <si>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</si>
  <si>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</si>
  <si>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</si>
  <si>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</si>
  <si>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</si>
  <si>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</si>
  <si>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</si>
  <si>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</si>
  <si>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</si>
  <si>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</si>
  <si>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</si>
  <si>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</si>
  <si>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</si>
  <si>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</si>
  <si>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</si>
  <si>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</si>
  <si>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</si>
  <si>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</si>
  <si>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</si>
  <si>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</si>
  <si>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</si>
  <si>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</si>
  <si>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</si>
  <si>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</si>
  <si>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</si>
  <si>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</si>
  <si>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</si>
  <si>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</si>
  <si>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</si>
  <si>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</si>
  <si>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</si>
  <si>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</si>
  <si>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</si>
  <si>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</si>
  <si>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</si>
  <si>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</si>
  <si>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</si>
  <si>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</si>
  <si>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</si>
  <si>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</si>
  <si>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</si>
  <si>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</si>
  <si>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</si>
  <si>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</si>
  <si>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</si>
  <si>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</si>
  <si>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</si>
  <si>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</si>
  <si>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</si>
  <si>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</si>
  <si>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</si>
  <si>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</si>
  <si>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</si>
  <si>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</si>
  <si>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</si>
  <si>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</si>
  <si>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</si>
  <si>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</si>
  <si>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</si>
  <si>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</si>
  <si>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</si>
  <si>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</si>
  <si>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</si>
  <si>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</si>
  <si>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</si>
  <si>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</si>
  <si>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</si>
  <si>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</si>
  <si>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</si>
  <si>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</si>
  <si>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</si>
  <si>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</si>
  <si>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</si>
  <si>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</si>
  <si>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</si>
  <si>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</si>
  <si>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</si>
  <si>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</si>
  <si>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</si>
  <si>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</si>
  <si>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</si>
  <si>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</si>
  <si>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</si>
  <si>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</si>
  <si>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</si>
  <si>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</si>
  <si>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</si>
  <si>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</si>
  <si>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</si>
  <si>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</si>
  <si>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</si>
  <si>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</si>
  <si>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</si>
  <si>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</si>
  <si>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</si>
  <si>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</si>
  <si>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</si>
  <si>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</si>
  <si>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</si>
  <si>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Субсидії та поточні трансферти підприємствам (установам, організаціям)</t>
  </si>
  <si>
    <t>Капітальні трансферти підприємствам (установам, організаціям)</t>
  </si>
  <si>
    <t>Забезпечення надання населенню амбулаторно - поліклінічної допомоги</t>
  </si>
  <si>
    <t>Забезпечення надання населенню стаціонарної медичної допомоги</t>
  </si>
  <si>
    <t>капітальний ремонт</t>
  </si>
  <si>
    <t>затрат</t>
  </si>
  <si>
    <t xml:space="preserve">formula=RC[-16]+RC[-8]                          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</si>
  <si>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</si>
  <si>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</si>
  <si>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</si>
  <si>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</si>
  <si>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</si>
  <si>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</si>
  <si>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</si>
  <si>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</si>
  <si>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</si>
  <si>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</si>
  <si>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</si>
  <si>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</si>
  <si>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</si>
  <si>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</si>
  <si>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</si>
  <si>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</si>
  <si>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</si>
  <si>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</si>
  <si>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</si>
  <si>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</si>
  <si>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</si>
  <si>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</si>
  <si>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</si>
  <si>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</si>
  <si>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</si>
  <si>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</si>
  <si>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</si>
  <si>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</si>
  <si>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</si>
  <si>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</si>
  <si>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</si>
  <si>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</si>
  <si>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</si>
  <si>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</si>
  <si>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</si>
  <si>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</si>
  <si>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</si>
  <si>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</si>
  <si>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</si>
  <si>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</si>
  <si>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</si>
  <si>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Фонд міської ради на виконання депутатських повноважень на 2021 рік</t>
  </si>
  <si>
    <t>Рішення сесії №104/12 від 24.12.2020 р.</t>
  </si>
  <si>
    <t>Програма розвитку охорони здоров"я на території Кіцманської територіальної громади на 2022 рік</t>
  </si>
  <si>
    <t>Рішення сесії №688/12 від 22.12.2021 р.</t>
  </si>
  <si>
    <t>Програма розвитку охорони здоров"я на території Кіцманської територіальної громади на 2023 рік.</t>
  </si>
  <si>
    <t>Рішення сесі №375/12 від 16.12.2022 р.</t>
  </si>
  <si>
    <t>Програма розвитку охорони здоров"я на території Кіцманської територіальної громади на 2021 рік</t>
  </si>
  <si>
    <t>Програма підготовки юнаків Кіцманської ТГ до військової служби і призову до Збройних Сил України та інших військових формувань на 2021 рік</t>
  </si>
  <si>
    <t>Капітальний ремонт</t>
  </si>
  <si>
    <t>Підвищення рівня надання медичної  допомоги та збереження здоров"я населення</t>
  </si>
  <si>
    <t>Забезпечення надання населенню амбулаторно-поліклінічної допомоги; _x000D_
Забезпечення надання населенню стаціонарної медичної допомоги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</si>
  <si>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</si>
  <si>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</si>
  <si>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</si>
  <si>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</si>
  <si>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</si>
  <si>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</si>
  <si>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</si>
  <si>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</si>
  <si>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</si>
  <si>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</si>
  <si>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</si>
  <si>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</si>
  <si>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</si>
  <si>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</si>
  <si>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</si>
  <si>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</si>
  <si>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</si>
  <si>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</si>
  <si>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</si>
  <si>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</si>
  <si>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</si>
  <si>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</si>
  <si>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</si>
  <si>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</si>
  <si>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</si>
  <si>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</si>
  <si>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</si>
  <si>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</si>
  <si>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</si>
  <si>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</si>
  <si>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</si>
  <si>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</si>
  <si>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</si>
  <si>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</si>
  <si>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</si>
  <si>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</si>
  <si>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</si>
  <si>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</si>
  <si>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</si>
  <si>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</si>
  <si>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</si>
  <si>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</si>
  <si>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</si>
  <si>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</si>
  <si>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</si>
  <si>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</si>
  <si>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(0)(1)(1)(2)(0)(1)(0)</t>
  </si>
  <si>
    <t>(2)(0)(1)(0)</t>
  </si>
  <si>
    <t>(0)(7)(3)(1)</t>
  </si>
  <si>
    <t>Багатопрофільна стаціонарна медична допомога населенню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</si>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</sst>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1" fontId="0" fillId="0" borderId="5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83"/>
  <sheetViews>
    <sheetView tabSelected="1" topLeftCell="A10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268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32" t="s">
        <v>237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8"/>
      <c r="AH4" s="35" t="s">
        <v>236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7" t="s">
        <v>242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32" t="s">
        <v>285</v>
      </c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8"/>
      <c r="AH7" s="35" t="s">
        <v>286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7" t="s">
        <v>242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281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282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283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8" t="s">
        <v>284</v>
      </c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20"/>
      <c r="BL10" s="137" t="s">
        <v>243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269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30" t="s">
        <v>233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31"/>
      <c r="BD15" s="131"/>
      <c r="BE15" s="131"/>
      <c r="BF15" s="131"/>
      <c r="BG15" s="131"/>
      <c r="BH15" s="131"/>
      <c r="BI15" s="131"/>
      <c r="BJ15" s="131"/>
      <c r="BK15" s="131"/>
      <c r="BL15" s="131"/>
      <c r="BM15" s="131"/>
      <c r="BN15" s="131"/>
      <c r="BO15" s="131"/>
      <c r="BP15" s="131"/>
      <c r="BQ15" s="131"/>
      <c r="BR15" s="131"/>
      <c r="BS15" s="131"/>
      <c r="BT15" s="131"/>
      <c r="BU15" s="131"/>
      <c r="BV15" s="131"/>
      <c r="BW15" s="131"/>
      <c r="BX15" s="131"/>
      <c r="BY15" s="131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30" customHeight="1" x14ac:dyDescent="0.2">
      <c r="A18" s="130" t="s">
        <v>234</v>
      </c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1"/>
      <c r="AM18" s="131"/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131"/>
      <c r="BC18" s="131"/>
      <c r="BD18" s="131"/>
      <c r="BE18" s="131"/>
      <c r="BF18" s="131"/>
      <c r="BG18" s="131"/>
      <c r="BH18" s="131"/>
      <c r="BI18" s="131"/>
      <c r="BJ18" s="131"/>
      <c r="BK18" s="131"/>
      <c r="BL18" s="131"/>
      <c r="BM18" s="131"/>
      <c r="BN18" s="131"/>
      <c r="BO18" s="131"/>
      <c r="BP18" s="131"/>
      <c r="BQ18" s="131"/>
      <c r="BR18" s="131"/>
      <c r="BS18" s="131"/>
      <c r="BT18" s="131"/>
      <c r="BU18" s="131"/>
      <c r="BV18" s="131"/>
      <c r="BW18" s="131"/>
      <c r="BX18" s="131"/>
      <c r="BY18" s="131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60" customHeight="1" x14ac:dyDescent="0.2">
      <c r="A21" s="130" t="s">
        <v>235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  <c r="AF21" s="131"/>
      <c r="AG21" s="131"/>
      <c r="AH21" s="131"/>
      <c r="AI21" s="131"/>
      <c r="AJ21" s="131"/>
      <c r="AK21" s="131"/>
      <c r="AL21" s="131"/>
      <c r="AM21" s="131"/>
      <c r="AN21" s="131"/>
      <c r="AO21" s="131"/>
      <c r="AP21" s="131"/>
      <c r="AQ21" s="131"/>
      <c r="AR21" s="131"/>
      <c r="AS21" s="131"/>
      <c r="AT21" s="131"/>
      <c r="AU21" s="131"/>
      <c r="AV21" s="131"/>
      <c r="AW21" s="131"/>
      <c r="AX21" s="131"/>
      <c r="AY21" s="131"/>
      <c r="AZ21" s="131"/>
      <c r="BA21" s="131"/>
      <c r="BB21" s="131"/>
      <c r="BC21" s="131"/>
      <c r="BD21" s="131"/>
      <c r="BE21" s="131"/>
      <c r="BF21" s="131"/>
      <c r="BG21" s="131"/>
      <c r="BH21" s="131"/>
      <c r="BI21" s="131"/>
      <c r="BJ21" s="131"/>
      <c r="BK21" s="131"/>
      <c r="BL21" s="131"/>
      <c r="BM21" s="131"/>
      <c r="BN21" s="131"/>
      <c r="BO21" s="131"/>
      <c r="BP21" s="131"/>
      <c r="BQ21" s="131"/>
      <c r="BR21" s="131"/>
      <c r="BS21" s="131"/>
      <c r="BT21" s="131"/>
      <c r="BU21" s="131"/>
      <c r="BV21" s="131"/>
      <c r="BW21" s="131"/>
      <c r="BX21" s="131"/>
      <c r="BY21" s="131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254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244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245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248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255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6972587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6972587</v>
      </c>
      <c r="AJ30" s="97"/>
      <c r="AK30" s="97"/>
      <c r="AL30" s="97"/>
      <c r="AM30" s="98"/>
      <c r="AN30" s="96">
        <v>6119900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6119900</v>
      </c>
      <c r="BC30" s="97"/>
      <c r="BD30" s="97"/>
      <c r="BE30" s="97"/>
      <c r="BF30" s="98"/>
      <c r="BG30" s="96">
        <v>4900000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4900000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824026</v>
      </c>
      <c r="AA31" s="95"/>
      <c r="AB31" s="95"/>
      <c r="AC31" s="95"/>
      <c r="AD31" s="95"/>
      <c r="AE31" s="96">
        <v>824026</v>
      </c>
      <c r="AF31" s="97"/>
      <c r="AG31" s="97"/>
      <c r="AH31" s="98"/>
      <c r="AI31" s="96">
        <f>IF(ISNUMBER(U31),U31,0)+IF(ISNUMBER(Z31),Z31,0)</f>
        <v>824026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38.25" customHeight="1" x14ac:dyDescent="0.2">
      <c r="A32" s="89">
        <v>602400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824026</v>
      </c>
      <c r="AA32" s="95"/>
      <c r="AB32" s="95"/>
      <c r="AC32" s="95"/>
      <c r="AD32" s="95"/>
      <c r="AE32" s="96">
        <v>824026</v>
      </c>
      <c r="AF32" s="97"/>
      <c r="AG32" s="97"/>
      <c r="AH32" s="98"/>
      <c r="AI32" s="96">
        <f>IF(ISNUMBER(U32),U32,0)+IF(ISNUMBER(Z32),Z32,0)</f>
        <v>824026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6" customFormat="1" ht="12.75" customHeight="1" x14ac:dyDescent="0.2">
      <c r="A33" s="86"/>
      <c r="B33" s="87"/>
      <c r="C33" s="87"/>
      <c r="D33" s="88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6972587</v>
      </c>
      <c r="V33" s="103"/>
      <c r="W33" s="103"/>
      <c r="X33" s="103"/>
      <c r="Y33" s="103"/>
      <c r="Z33" s="103">
        <v>824026</v>
      </c>
      <c r="AA33" s="103"/>
      <c r="AB33" s="103"/>
      <c r="AC33" s="103"/>
      <c r="AD33" s="103"/>
      <c r="AE33" s="104">
        <v>824026</v>
      </c>
      <c r="AF33" s="105"/>
      <c r="AG33" s="105"/>
      <c r="AH33" s="106"/>
      <c r="AI33" s="104">
        <f>IF(ISNUMBER(U33),U33,0)+IF(ISNUMBER(Z33),Z33,0)</f>
        <v>7796613</v>
      </c>
      <c r="AJ33" s="105"/>
      <c r="AK33" s="105"/>
      <c r="AL33" s="105"/>
      <c r="AM33" s="106"/>
      <c r="AN33" s="104">
        <v>6119900</v>
      </c>
      <c r="AO33" s="105"/>
      <c r="AP33" s="105"/>
      <c r="AQ33" s="105"/>
      <c r="AR33" s="106"/>
      <c r="AS33" s="104">
        <v>0</v>
      </c>
      <c r="AT33" s="105"/>
      <c r="AU33" s="105"/>
      <c r="AV33" s="105"/>
      <c r="AW33" s="106"/>
      <c r="AX33" s="104">
        <v>0</v>
      </c>
      <c r="AY33" s="105"/>
      <c r="AZ33" s="105"/>
      <c r="BA33" s="106"/>
      <c r="BB33" s="104">
        <f>IF(ISNUMBER(AN33),AN33,0)+IF(ISNUMBER(AS33),AS33,0)</f>
        <v>6119900</v>
      </c>
      <c r="BC33" s="105"/>
      <c r="BD33" s="105"/>
      <c r="BE33" s="105"/>
      <c r="BF33" s="106"/>
      <c r="BG33" s="104">
        <v>4900000</v>
      </c>
      <c r="BH33" s="105"/>
      <c r="BI33" s="105"/>
      <c r="BJ33" s="105"/>
      <c r="BK33" s="106"/>
      <c r="BL33" s="104">
        <v>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4900000</v>
      </c>
      <c r="BV33" s="105"/>
      <c r="BW33" s="105"/>
      <c r="BX33" s="105"/>
      <c r="BY33" s="106"/>
    </row>
    <row r="35" spans="1:79" ht="14.25" customHeight="1" x14ac:dyDescent="0.2">
      <c r="A35" s="79" t="s">
        <v>270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</row>
    <row r="36" spans="1:79" ht="15" customHeight="1" x14ac:dyDescent="0.2">
      <c r="A36" s="44" t="s">
        <v>244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</row>
    <row r="37" spans="1:79" ht="22.5" customHeight="1" x14ac:dyDescent="0.2">
      <c r="A37" s="54" t="s">
        <v>2</v>
      </c>
      <c r="B37" s="55"/>
      <c r="C37" s="55"/>
      <c r="D37" s="56"/>
      <c r="E37" s="54" t="s">
        <v>19</v>
      </c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6"/>
      <c r="X37" s="36" t="s">
        <v>266</v>
      </c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8"/>
      <c r="AR37" s="27" t="s">
        <v>271</v>
      </c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</row>
    <row r="38" spans="1:79" ht="36" customHeight="1" x14ac:dyDescent="0.2">
      <c r="A38" s="57"/>
      <c r="B38" s="58"/>
      <c r="C38" s="58"/>
      <c r="D38" s="59"/>
      <c r="E38" s="57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9"/>
      <c r="X38" s="27" t="s">
        <v>4</v>
      </c>
      <c r="Y38" s="27"/>
      <c r="Z38" s="27"/>
      <c r="AA38" s="27"/>
      <c r="AB38" s="27"/>
      <c r="AC38" s="27" t="s">
        <v>3</v>
      </c>
      <c r="AD38" s="27"/>
      <c r="AE38" s="27"/>
      <c r="AF38" s="27"/>
      <c r="AG38" s="27"/>
      <c r="AH38" s="51" t="s">
        <v>116</v>
      </c>
      <c r="AI38" s="52"/>
      <c r="AJ38" s="52"/>
      <c r="AK38" s="52"/>
      <c r="AL38" s="53"/>
      <c r="AM38" s="36" t="s">
        <v>5</v>
      </c>
      <c r="AN38" s="37"/>
      <c r="AO38" s="37"/>
      <c r="AP38" s="37"/>
      <c r="AQ38" s="38"/>
      <c r="AR38" s="36" t="s">
        <v>4</v>
      </c>
      <c r="AS38" s="37"/>
      <c r="AT38" s="37"/>
      <c r="AU38" s="37"/>
      <c r="AV38" s="38"/>
      <c r="AW38" s="36" t="s">
        <v>3</v>
      </c>
      <c r="AX38" s="37"/>
      <c r="AY38" s="37"/>
      <c r="AZ38" s="37"/>
      <c r="BA38" s="38"/>
      <c r="BB38" s="51" t="s">
        <v>116</v>
      </c>
      <c r="BC38" s="52"/>
      <c r="BD38" s="52"/>
      <c r="BE38" s="52"/>
      <c r="BF38" s="53"/>
      <c r="BG38" s="36" t="s">
        <v>96</v>
      </c>
      <c r="BH38" s="37"/>
      <c r="BI38" s="37"/>
      <c r="BJ38" s="37"/>
      <c r="BK38" s="38"/>
    </row>
    <row r="39" spans="1:79" ht="15" customHeight="1" x14ac:dyDescent="0.2">
      <c r="A39" s="36">
        <v>1</v>
      </c>
      <c r="B39" s="37"/>
      <c r="C39" s="37"/>
      <c r="D39" s="38"/>
      <c r="E39" s="36">
        <v>2</v>
      </c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8"/>
      <c r="X39" s="27">
        <v>3</v>
      </c>
      <c r="Y39" s="27"/>
      <c r="Z39" s="27"/>
      <c r="AA39" s="27"/>
      <c r="AB39" s="27"/>
      <c r="AC39" s="27">
        <v>4</v>
      </c>
      <c r="AD39" s="27"/>
      <c r="AE39" s="27"/>
      <c r="AF39" s="27"/>
      <c r="AG39" s="27"/>
      <c r="AH39" s="27">
        <v>5</v>
      </c>
      <c r="AI39" s="27"/>
      <c r="AJ39" s="27"/>
      <c r="AK39" s="27"/>
      <c r="AL39" s="27"/>
      <c r="AM39" s="27">
        <v>6</v>
      </c>
      <c r="AN39" s="27"/>
      <c r="AO39" s="27"/>
      <c r="AP39" s="27"/>
      <c r="AQ39" s="27"/>
      <c r="AR39" s="36">
        <v>7</v>
      </c>
      <c r="AS39" s="37"/>
      <c r="AT39" s="37"/>
      <c r="AU39" s="37"/>
      <c r="AV39" s="38"/>
      <c r="AW39" s="36">
        <v>8</v>
      </c>
      <c r="AX39" s="37"/>
      <c r="AY39" s="37"/>
      <c r="AZ39" s="37"/>
      <c r="BA39" s="38"/>
      <c r="BB39" s="36">
        <v>9</v>
      </c>
      <c r="BC39" s="37"/>
      <c r="BD39" s="37"/>
      <c r="BE39" s="37"/>
      <c r="BF39" s="38"/>
      <c r="BG39" s="36">
        <v>10</v>
      </c>
      <c r="BH39" s="37"/>
      <c r="BI39" s="37"/>
      <c r="BJ39" s="37"/>
      <c r="BK39" s="38"/>
    </row>
    <row r="40" spans="1:79" ht="20.25" hidden="1" customHeight="1" x14ac:dyDescent="0.2">
      <c r="A40" s="39" t="s">
        <v>56</v>
      </c>
      <c r="B40" s="40"/>
      <c r="C40" s="40"/>
      <c r="D40" s="41"/>
      <c r="E40" s="39" t="s">
        <v>57</v>
      </c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1"/>
      <c r="X40" s="26" t="s">
        <v>60</v>
      </c>
      <c r="Y40" s="26"/>
      <c r="Z40" s="26"/>
      <c r="AA40" s="26"/>
      <c r="AB40" s="26"/>
      <c r="AC40" s="26" t="s">
        <v>61</v>
      </c>
      <c r="AD40" s="26"/>
      <c r="AE40" s="26"/>
      <c r="AF40" s="26"/>
      <c r="AG40" s="26"/>
      <c r="AH40" s="39" t="s">
        <v>94</v>
      </c>
      <c r="AI40" s="40"/>
      <c r="AJ40" s="40"/>
      <c r="AK40" s="40"/>
      <c r="AL40" s="41"/>
      <c r="AM40" s="47" t="s">
        <v>171</v>
      </c>
      <c r="AN40" s="48"/>
      <c r="AO40" s="48"/>
      <c r="AP40" s="48"/>
      <c r="AQ40" s="49"/>
      <c r="AR40" s="39" t="s">
        <v>62</v>
      </c>
      <c r="AS40" s="40"/>
      <c r="AT40" s="40"/>
      <c r="AU40" s="40"/>
      <c r="AV40" s="41"/>
      <c r="AW40" s="39" t="s">
        <v>63</v>
      </c>
      <c r="AX40" s="40"/>
      <c r="AY40" s="40"/>
      <c r="AZ40" s="40"/>
      <c r="BA40" s="41"/>
      <c r="BB40" s="39" t="s">
        <v>95</v>
      </c>
      <c r="BC40" s="40"/>
      <c r="BD40" s="40"/>
      <c r="BE40" s="40"/>
      <c r="BF40" s="41"/>
      <c r="BG40" s="47" t="s">
        <v>171</v>
      </c>
      <c r="BH40" s="48"/>
      <c r="BI40" s="48"/>
      <c r="BJ40" s="48"/>
      <c r="BK40" s="49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0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0</v>
      </c>
      <c r="AN41" s="97"/>
      <c r="AO41" s="97"/>
      <c r="AP41" s="97"/>
      <c r="AQ41" s="98"/>
      <c r="AR41" s="96">
        <v>0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0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25.5" customHeight="1" x14ac:dyDescent="0.2">
      <c r="A43" s="89">
        <v>602400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6"/>
      <c r="B44" s="87"/>
      <c r="C44" s="87"/>
      <c r="D44" s="88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0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0</v>
      </c>
      <c r="AN44" s="105"/>
      <c r="AO44" s="105"/>
      <c r="AP44" s="105"/>
      <c r="AQ44" s="106"/>
      <c r="AR44" s="104">
        <v>0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0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29" t="s">
        <v>117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9"/>
    </row>
    <row r="48" spans="1:79" ht="14.25" customHeight="1" x14ac:dyDescent="0.2">
      <c r="A48" s="29" t="s">
        <v>256</v>
      </c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</row>
    <row r="49" spans="1:79" ht="15" customHeight="1" x14ac:dyDescent="0.2">
      <c r="A49" s="31" t="s">
        <v>244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</row>
    <row r="50" spans="1:79" ht="23.1" customHeight="1" x14ac:dyDescent="0.2">
      <c r="A50" s="62" t="s">
        <v>118</v>
      </c>
      <c r="B50" s="63"/>
      <c r="C50" s="63"/>
      <c r="D50" s="64"/>
      <c r="E50" s="27" t="s">
        <v>19</v>
      </c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36" t="s">
        <v>245</v>
      </c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8"/>
      <c r="AN50" s="36" t="s">
        <v>248</v>
      </c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8"/>
      <c r="BG50" s="36" t="s">
        <v>255</v>
      </c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8"/>
    </row>
    <row r="51" spans="1:79" ht="48.75" customHeight="1" x14ac:dyDescent="0.2">
      <c r="A51" s="65"/>
      <c r="B51" s="66"/>
      <c r="C51" s="66"/>
      <c r="D51" s="6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36" t="s">
        <v>4</v>
      </c>
      <c r="V51" s="37"/>
      <c r="W51" s="37"/>
      <c r="X51" s="37"/>
      <c r="Y51" s="38"/>
      <c r="Z51" s="36" t="s">
        <v>3</v>
      </c>
      <c r="AA51" s="37"/>
      <c r="AB51" s="37"/>
      <c r="AC51" s="37"/>
      <c r="AD51" s="38"/>
      <c r="AE51" s="51" t="s">
        <v>116</v>
      </c>
      <c r="AF51" s="52"/>
      <c r="AG51" s="52"/>
      <c r="AH51" s="53"/>
      <c r="AI51" s="36" t="s">
        <v>5</v>
      </c>
      <c r="AJ51" s="37"/>
      <c r="AK51" s="37"/>
      <c r="AL51" s="37"/>
      <c r="AM51" s="38"/>
      <c r="AN51" s="36" t="s">
        <v>4</v>
      </c>
      <c r="AO51" s="37"/>
      <c r="AP51" s="37"/>
      <c r="AQ51" s="37"/>
      <c r="AR51" s="38"/>
      <c r="AS51" s="36" t="s">
        <v>3</v>
      </c>
      <c r="AT51" s="37"/>
      <c r="AU51" s="37"/>
      <c r="AV51" s="37"/>
      <c r="AW51" s="38"/>
      <c r="AX51" s="51" t="s">
        <v>116</v>
      </c>
      <c r="AY51" s="52"/>
      <c r="AZ51" s="52"/>
      <c r="BA51" s="53"/>
      <c r="BB51" s="36" t="s">
        <v>96</v>
      </c>
      <c r="BC51" s="37"/>
      <c r="BD51" s="37"/>
      <c r="BE51" s="37"/>
      <c r="BF51" s="38"/>
      <c r="BG51" s="36" t="s">
        <v>4</v>
      </c>
      <c r="BH51" s="37"/>
      <c r="BI51" s="37"/>
      <c r="BJ51" s="37"/>
      <c r="BK51" s="38"/>
      <c r="BL51" s="36" t="s">
        <v>3</v>
      </c>
      <c r="BM51" s="37"/>
      <c r="BN51" s="37"/>
      <c r="BO51" s="37"/>
      <c r="BP51" s="38"/>
      <c r="BQ51" s="51" t="s">
        <v>116</v>
      </c>
      <c r="BR51" s="52"/>
      <c r="BS51" s="52"/>
      <c r="BT51" s="53"/>
      <c r="BU51" s="36" t="s">
        <v>97</v>
      </c>
      <c r="BV51" s="37"/>
      <c r="BW51" s="37"/>
      <c r="BX51" s="37"/>
      <c r="BY51" s="38"/>
    </row>
    <row r="52" spans="1:79" ht="15" customHeight="1" x14ac:dyDescent="0.2">
      <c r="A52" s="36">
        <v>1</v>
      </c>
      <c r="B52" s="37"/>
      <c r="C52" s="37"/>
      <c r="D52" s="38"/>
      <c r="E52" s="36">
        <v>2</v>
      </c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8"/>
      <c r="U52" s="36">
        <v>3</v>
      </c>
      <c r="V52" s="37"/>
      <c r="W52" s="37"/>
      <c r="X52" s="37"/>
      <c r="Y52" s="38"/>
      <c r="Z52" s="36">
        <v>4</v>
      </c>
      <c r="AA52" s="37"/>
      <c r="AB52" s="37"/>
      <c r="AC52" s="37"/>
      <c r="AD52" s="38"/>
      <c r="AE52" s="36">
        <v>5</v>
      </c>
      <c r="AF52" s="37"/>
      <c r="AG52" s="37"/>
      <c r="AH52" s="38"/>
      <c r="AI52" s="36">
        <v>6</v>
      </c>
      <c r="AJ52" s="37"/>
      <c r="AK52" s="37"/>
      <c r="AL52" s="37"/>
      <c r="AM52" s="38"/>
      <c r="AN52" s="36">
        <v>7</v>
      </c>
      <c r="AO52" s="37"/>
      <c r="AP52" s="37"/>
      <c r="AQ52" s="37"/>
      <c r="AR52" s="38"/>
      <c r="AS52" s="36">
        <v>8</v>
      </c>
      <c r="AT52" s="37"/>
      <c r="AU52" s="37"/>
      <c r="AV52" s="37"/>
      <c r="AW52" s="38"/>
      <c r="AX52" s="36">
        <v>9</v>
      </c>
      <c r="AY52" s="37"/>
      <c r="AZ52" s="37"/>
      <c r="BA52" s="38"/>
      <c r="BB52" s="36">
        <v>10</v>
      </c>
      <c r="BC52" s="37"/>
      <c r="BD52" s="37"/>
      <c r="BE52" s="37"/>
      <c r="BF52" s="38"/>
      <c r="BG52" s="36">
        <v>11</v>
      </c>
      <c r="BH52" s="37"/>
      <c r="BI52" s="37"/>
      <c r="BJ52" s="37"/>
      <c r="BK52" s="38"/>
      <c r="BL52" s="36">
        <v>12</v>
      </c>
      <c r="BM52" s="37"/>
      <c r="BN52" s="37"/>
      <c r="BO52" s="37"/>
      <c r="BP52" s="38"/>
      <c r="BQ52" s="36">
        <v>13</v>
      </c>
      <c r="BR52" s="37"/>
      <c r="BS52" s="37"/>
      <c r="BT52" s="38"/>
      <c r="BU52" s="36">
        <v>14</v>
      </c>
      <c r="BV52" s="37"/>
      <c r="BW52" s="37"/>
      <c r="BX52" s="37"/>
      <c r="BY52" s="38"/>
    </row>
    <row r="53" spans="1:79" s="1" customFormat="1" ht="12.75" hidden="1" customHeight="1" x14ac:dyDescent="0.2">
      <c r="A53" s="39" t="s">
        <v>64</v>
      </c>
      <c r="B53" s="40"/>
      <c r="C53" s="40"/>
      <c r="D53" s="41"/>
      <c r="E53" s="39" t="s">
        <v>57</v>
      </c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1"/>
      <c r="U53" s="39" t="s">
        <v>65</v>
      </c>
      <c r="V53" s="40"/>
      <c r="W53" s="40"/>
      <c r="X53" s="40"/>
      <c r="Y53" s="41"/>
      <c r="Z53" s="39" t="s">
        <v>66</v>
      </c>
      <c r="AA53" s="40"/>
      <c r="AB53" s="40"/>
      <c r="AC53" s="40"/>
      <c r="AD53" s="41"/>
      <c r="AE53" s="39" t="s">
        <v>91</v>
      </c>
      <c r="AF53" s="40"/>
      <c r="AG53" s="40"/>
      <c r="AH53" s="41"/>
      <c r="AI53" s="47" t="s">
        <v>170</v>
      </c>
      <c r="AJ53" s="48"/>
      <c r="AK53" s="48"/>
      <c r="AL53" s="48"/>
      <c r="AM53" s="49"/>
      <c r="AN53" s="39" t="s">
        <v>67</v>
      </c>
      <c r="AO53" s="40"/>
      <c r="AP53" s="40"/>
      <c r="AQ53" s="40"/>
      <c r="AR53" s="41"/>
      <c r="AS53" s="39" t="s">
        <v>68</v>
      </c>
      <c r="AT53" s="40"/>
      <c r="AU53" s="40"/>
      <c r="AV53" s="40"/>
      <c r="AW53" s="41"/>
      <c r="AX53" s="39" t="s">
        <v>92</v>
      </c>
      <c r="AY53" s="40"/>
      <c r="AZ53" s="40"/>
      <c r="BA53" s="41"/>
      <c r="BB53" s="47" t="s">
        <v>170</v>
      </c>
      <c r="BC53" s="48"/>
      <c r="BD53" s="48"/>
      <c r="BE53" s="48"/>
      <c r="BF53" s="49"/>
      <c r="BG53" s="39" t="s">
        <v>58</v>
      </c>
      <c r="BH53" s="40"/>
      <c r="BI53" s="40"/>
      <c r="BJ53" s="40"/>
      <c r="BK53" s="41"/>
      <c r="BL53" s="39" t="s">
        <v>59</v>
      </c>
      <c r="BM53" s="40"/>
      <c r="BN53" s="40"/>
      <c r="BO53" s="40"/>
      <c r="BP53" s="41"/>
      <c r="BQ53" s="39" t="s">
        <v>93</v>
      </c>
      <c r="BR53" s="40"/>
      <c r="BS53" s="40"/>
      <c r="BT53" s="41"/>
      <c r="BU53" s="47" t="s">
        <v>170</v>
      </c>
      <c r="BV53" s="48"/>
      <c r="BW53" s="48"/>
      <c r="BX53" s="48"/>
      <c r="BY53" s="49"/>
      <c r="CA53" t="s">
        <v>25</v>
      </c>
    </row>
    <row r="54" spans="1:79" s="99" customFormat="1" ht="25.5" customHeight="1" x14ac:dyDescent="0.2">
      <c r="A54" s="89">
        <v>2610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6972587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6972587</v>
      </c>
      <c r="AJ54" s="97"/>
      <c r="AK54" s="97"/>
      <c r="AL54" s="97"/>
      <c r="AM54" s="98"/>
      <c r="AN54" s="96">
        <v>6119900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6119900</v>
      </c>
      <c r="BC54" s="97"/>
      <c r="BD54" s="97"/>
      <c r="BE54" s="97"/>
      <c r="BF54" s="98"/>
      <c r="BG54" s="96">
        <v>4900000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4900000</v>
      </c>
      <c r="BV54" s="97"/>
      <c r="BW54" s="97"/>
      <c r="BX54" s="97"/>
      <c r="BY54" s="98"/>
      <c r="CA54" s="99" t="s">
        <v>26</v>
      </c>
    </row>
    <row r="55" spans="1:79" s="99" customFormat="1" ht="25.5" customHeight="1" x14ac:dyDescent="0.2">
      <c r="A55" s="89">
        <v>3210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0</v>
      </c>
      <c r="V55" s="97"/>
      <c r="W55" s="97"/>
      <c r="X55" s="97"/>
      <c r="Y55" s="98"/>
      <c r="Z55" s="96">
        <v>824026</v>
      </c>
      <c r="AA55" s="97"/>
      <c r="AB55" s="97"/>
      <c r="AC55" s="97"/>
      <c r="AD55" s="98"/>
      <c r="AE55" s="96">
        <v>824026</v>
      </c>
      <c r="AF55" s="97"/>
      <c r="AG55" s="97"/>
      <c r="AH55" s="98"/>
      <c r="AI55" s="96">
        <f>IF(ISNUMBER(U55),U55,0)+IF(ISNUMBER(Z55),Z55,0)</f>
        <v>824026</v>
      </c>
      <c r="AJ55" s="97"/>
      <c r="AK55" s="97"/>
      <c r="AL55" s="97"/>
      <c r="AM55" s="98"/>
      <c r="AN55" s="96">
        <v>0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0</v>
      </c>
      <c r="BC55" s="97"/>
      <c r="BD55" s="97"/>
      <c r="BE55" s="97"/>
      <c r="BF55" s="98"/>
      <c r="BG55" s="96">
        <v>0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0</v>
      </c>
      <c r="BV55" s="97"/>
      <c r="BW55" s="97"/>
      <c r="BX55" s="97"/>
      <c r="BY55" s="98"/>
    </row>
    <row r="56" spans="1:79" s="6" customFormat="1" ht="12.75" customHeight="1" x14ac:dyDescent="0.2">
      <c r="A56" s="86"/>
      <c r="B56" s="87"/>
      <c r="C56" s="87"/>
      <c r="D56" s="88"/>
      <c r="E56" s="100" t="s">
        <v>147</v>
      </c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2"/>
      <c r="U56" s="104">
        <v>6972587</v>
      </c>
      <c r="V56" s="105"/>
      <c r="W56" s="105"/>
      <c r="X56" s="105"/>
      <c r="Y56" s="106"/>
      <c r="Z56" s="104">
        <v>824026</v>
      </c>
      <c r="AA56" s="105"/>
      <c r="AB56" s="105"/>
      <c r="AC56" s="105"/>
      <c r="AD56" s="106"/>
      <c r="AE56" s="104">
        <v>824026</v>
      </c>
      <c r="AF56" s="105"/>
      <c r="AG56" s="105"/>
      <c r="AH56" s="106"/>
      <c r="AI56" s="104">
        <f>IF(ISNUMBER(U56),U56,0)+IF(ISNUMBER(Z56),Z56,0)</f>
        <v>7796613</v>
      </c>
      <c r="AJ56" s="105"/>
      <c r="AK56" s="105"/>
      <c r="AL56" s="105"/>
      <c r="AM56" s="106"/>
      <c r="AN56" s="104">
        <v>6119900</v>
      </c>
      <c r="AO56" s="105"/>
      <c r="AP56" s="105"/>
      <c r="AQ56" s="105"/>
      <c r="AR56" s="106"/>
      <c r="AS56" s="104">
        <v>0</v>
      </c>
      <c r="AT56" s="105"/>
      <c r="AU56" s="105"/>
      <c r="AV56" s="105"/>
      <c r="AW56" s="106"/>
      <c r="AX56" s="104">
        <v>0</v>
      </c>
      <c r="AY56" s="105"/>
      <c r="AZ56" s="105"/>
      <c r="BA56" s="106"/>
      <c r="BB56" s="104">
        <f>IF(ISNUMBER(AN56),AN56,0)+IF(ISNUMBER(AS56),AS56,0)</f>
        <v>6119900</v>
      </c>
      <c r="BC56" s="105"/>
      <c r="BD56" s="105"/>
      <c r="BE56" s="105"/>
      <c r="BF56" s="106"/>
      <c r="BG56" s="104">
        <v>4900000</v>
      </c>
      <c r="BH56" s="105"/>
      <c r="BI56" s="105"/>
      <c r="BJ56" s="105"/>
      <c r="BK56" s="106"/>
      <c r="BL56" s="104">
        <v>0</v>
      </c>
      <c r="BM56" s="105"/>
      <c r="BN56" s="105"/>
      <c r="BO56" s="105"/>
      <c r="BP56" s="106"/>
      <c r="BQ56" s="104">
        <v>0</v>
      </c>
      <c r="BR56" s="105"/>
      <c r="BS56" s="105"/>
      <c r="BT56" s="106"/>
      <c r="BU56" s="104">
        <f>IF(ISNUMBER(BG56),BG56,0)+IF(ISNUMBER(BL56),BL56,0)</f>
        <v>4900000</v>
      </c>
      <c r="BV56" s="105"/>
      <c r="BW56" s="105"/>
      <c r="BX56" s="105"/>
      <c r="BY56" s="106"/>
    </row>
    <row r="58" spans="1:79" ht="14.25" customHeight="1" x14ac:dyDescent="0.2">
      <c r="A58" s="29" t="s">
        <v>257</v>
      </c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79" ht="15" customHeight="1" x14ac:dyDescent="0.2">
      <c r="A59" s="44" t="s">
        <v>244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4"/>
      <c r="BJ59" s="44"/>
      <c r="BK59" s="44"/>
      <c r="BL59" s="44"/>
      <c r="BM59" s="44"/>
      <c r="BN59" s="44"/>
      <c r="BO59" s="44"/>
      <c r="BP59" s="44"/>
      <c r="BQ59" s="44"/>
      <c r="BR59" s="44"/>
      <c r="BS59" s="44"/>
      <c r="BT59" s="44"/>
      <c r="BU59" s="44"/>
      <c r="BV59" s="44"/>
      <c r="BW59" s="44"/>
      <c r="BX59" s="44"/>
      <c r="BY59" s="44"/>
    </row>
    <row r="60" spans="1:79" ht="23.1" customHeight="1" x14ac:dyDescent="0.2">
      <c r="A60" s="62" t="s">
        <v>119</v>
      </c>
      <c r="B60" s="63"/>
      <c r="C60" s="63"/>
      <c r="D60" s="63"/>
      <c r="E60" s="64"/>
      <c r="F60" s="27" t="s">
        <v>19</v>
      </c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36" t="s">
        <v>245</v>
      </c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8"/>
      <c r="AN60" s="36" t="s">
        <v>248</v>
      </c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8"/>
      <c r="BG60" s="36" t="s">
        <v>255</v>
      </c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8"/>
    </row>
    <row r="61" spans="1:79" ht="51.75" customHeight="1" x14ac:dyDescent="0.2">
      <c r="A61" s="65"/>
      <c r="B61" s="66"/>
      <c r="C61" s="66"/>
      <c r="D61" s="66"/>
      <c r="E61" s="6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36" t="s">
        <v>4</v>
      </c>
      <c r="V61" s="37"/>
      <c r="W61" s="37"/>
      <c r="X61" s="37"/>
      <c r="Y61" s="38"/>
      <c r="Z61" s="36" t="s">
        <v>3</v>
      </c>
      <c r="AA61" s="37"/>
      <c r="AB61" s="37"/>
      <c r="AC61" s="37"/>
      <c r="AD61" s="38"/>
      <c r="AE61" s="51" t="s">
        <v>116</v>
      </c>
      <c r="AF61" s="52"/>
      <c r="AG61" s="52"/>
      <c r="AH61" s="53"/>
      <c r="AI61" s="36" t="s">
        <v>5</v>
      </c>
      <c r="AJ61" s="37"/>
      <c r="AK61" s="37"/>
      <c r="AL61" s="37"/>
      <c r="AM61" s="38"/>
      <c r="AN61" s="36" t="s">
        <v>4</v>
      </c>
      <c r="AO61" s="37"/>
      <c r="AP61" s="37"/>
      <c r="AQ61" s="37"/>
      <c r="AR61" s="38"/>
      <c r="AS61" s="36" t="s">
        <v>3</v>
      </c>
      <c r="AT61" s="37"/>
      <c r="AU61" s="37"/>
      <c r="AV61" s="37"/>
      <c r="AW61" s="38"/>
      <c r="AX61" s="51" t="s">
        <v>116</v>
      </c>
      <c r="AY61" s="52"/>
      <c r="AZ61" s="52"/>
      <c r="BA61" s="53"/>
      <c r="BB61" s="36" t="s">
        <v>96</v>
      </c>
      <c r="BC61" s="37"/>
      <c r="BD61" s="37"/>
      <c r="BE61" s="37"/>
      <c r="BF61" s="38"/>
      <c r="BG61" s="36" t="s">
        <v>4</v>
      </c>
      <c r="BH61" s="37"/>
      <c r="BI61" s="37"/>
      <c r="BJ61" s="37"/>
      <c r="BK61" s="38"/>
      <c r="BL61" s="36" t="s">
        <v>3</v>
      </c>
      <c r="BM61" s="37"/>
      <c r="BN61" s="37"/>
      <c r="BO61" s="37"/>
      <c r="BP61" s="38"/>
      <c r="BQ61" s="51" t="s">
        <v>116</v>
      </c>
      <c r="BR61" s="52"/>
      <c r="BS61" s="52"/>
      <c r="BT61" s="53"/>
      <c r="BU61" s="27" t="s">
        <v>97</v>
      </c>
      <c r="BV61" s="27"/>
      <c r="BW61" s="27"/>
      <c r="BX61" s="27"/>
      <c r="BY61" s="27"/>
    </row>
    <row r="62" spans="1:79" ht="15" customHeight="1" x14ac:dyDescent="0.2">
      <c r="A62" s="36">
        <v>1</v>
      </c>
      <c r="B62" s="37"/>
      <c r="C62" s="37"/>
      <c r="D62" s="37"/>
      <c r="E62" s="38"/>
      <c r="F62" s="36">
        <v>2</v>
      </c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8"/>
      <c r="U62" s="36">
        <v>3</v>
      </c>
      <c r="V62" s="37"/>
      <c r="W62" s="37"/>
      <c r="X62" s="37"/>
      <c r="Y62" s="38"/>
      <c r="Z62" s="36">
        <v>4</v>
      </c>
      <c r="AA62" s="37"/>
      <c r="AB62" s="37"/>
      <c r="AC62" s="37"/>
      <c r="AD62" s="38"/>
      <c r="AE62" s="36">
        <v>5</v>
      </c>
      <c r="AF62" s="37"/>
      <c r="AG62" s="37"/>
      <c r="AH62" s="38"/>
      <c r="AI62" s="36">
        <v>6</v>
      </c>
      <c r="AJ62" s="37"/>
      <c r="AK62" s="37"/>
      <c r="AL62" s="37"/>
      <c r="AM62" s="38"/>
      <c r="AN62" s="36">
        <v>7</v>
      </c>
      <c r="AO62" s="37"/>
      <c r="AP62" s="37"/>
      <c r="AQ62" s="37"/>
      <c r="AR62" s="38"/>
      <c r="AS62" s="36">
        <v>8</v>
      </c>
      <c r="AT62" s="37"/>
      <c r="AU62" s="37"/>
      <c r="AV62" s="37"/>
      <c r="AW62" s="38"/>
      <c r="AX62" s="36">
        <v>9</v>
      </c>
      <c r="AY62" s="37"/>
      <c r="AZ62" s="37"/>
      <c r="BA62" s="38"/>
      <c r="BB62" s="36">
        <v>10</v>
      </c>
      <c r="BC62" s="37"/>
      <c r="BD62" s="37"/>
      <c r="BE62" s="37"/>
      <c r="BF62" s="38"/>
      <c r="BG62" s="36">
        <v>11</v>
      </c>
      <c r="BH62" s="37"/>
      <c r="BI62" s="37"/>
      <c r="BJ62" s="37"/>
      <c r="BK62" s="38"/>
      <c r="BL62" s="36">
        <v>12</v>
      </c>
      <c r="BM62" s="37"/>
      <c r="BN62" s="37"/>
      <c r="BO62" s="37"/>
      <c r="BP62" s="38"/>
      <c r="BQ62" s="36">
        <v>13</v>
      </c>
      <c r="BR62" s="37"/>
      <c r="BS62" s="37"/>
      <c r="BT62" s="38"/>
      <c r="BU62" s="27">
        <v>14</v>
      </c>
      <c r="BV62" s="27"/>
      <c r="BW62" s="27"/>
      <c r="BX62" s="27"/>
      <c r="BY62" s="27"/>
    </row>
    <row r="63" spans="1:79" s="1" customFormat="1" ht="13.5" hidden="1" customHeight="1" x14ac:dyDescent="0.2">
      <c r="A63" s="39" t="s">
        <v>64</v>
      </c>
      <c r="B63" s="40"/>
      <c r="C63" s="40"/>
      <c r="D63" s="40"/>
      <c r="E63" s="41"/>
      <c r="F63" s="39" t="s">
        <v>57</v>
      </c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1"/>
      <c r="U63" s="39" t="s">
        <v>65</v>
      </c>
      <c r="V63" s="40"/>
      <c r="W63" s="40"/>
      <c r="X63" s="40"/>
      <c r="Y63" s="41"/>
      <c r="Z63" s="39" t="s">
        <v>66</v>
      </c>
      <c r="AA63" s="40"/>
      <c r="AB63" s="40"/>
      <c r="AC63" s="40"/>
      <c r="AD63" s="41"/>
      <c r="AE63" s="39" t="s">
        <v>91</v>
      </c>
      <c r="AF63" s="40"/>
      <c r="AG63" s="40"/>
      <c r="AH63" s="41"/>
      <c r="AI63" s="47" t="s">
        <v>170</v>
      </c>
      <c r="AJ63" s="48"/>
      <c r="AK63" s="48"/>
      <c r="AL63" s="48"/>
      <c r="AM63" s="49"/>
      <c r="AN63" s="39" t="s">
        <v>67</v>
      </c>
      <c r="AO63" s="40"/>
      <c r="AP63" s="40"/>
      <c r="AQ63" s="40"/>
      <c r="AR63" s="41"/>
      <c r="AS63" s="39" t="s">
        <v>68</v>
      </c>
      <c r="AT63" s="40"/>
      <c r="AU63" s="40"/>
      <c r="AV63" s="40"/>
      <c r="AW63" s="41"/>
      <c r="AX63" s="39" t="s">
        <v>92</v>
      </c>
      <c r="AY63" s="40"/>
      <c r="AZ63" s="40"/>
      <c r="BA63" s="41"/>
      <c r="BB63" s="47" t="s">
        <v>170</v>
      </c>
      <c r="BC63" s="48"/>
      <c r="BD63" s="48"/>
      <c r="BE63" s="48"/>
      <c r="BF63" s="49"/>
      <c r="BG63" s="39" t="s">
        <v>58</v>
      </c>
      <c r="BH63" s="40"/>
      <c r="BI63" s="40"/>
      <c r="BJ63" s="40"/>
      <c r="BK63" s="41"/>
      <c r="BL63" s="39" t="s">
        <v>59</v>
      </c>
      <c r="BM63" s="40"/>
      <c r="BN63" s="40"/>
      <c r="BO63" s="40"/>
      <c r="BP63" s="41"/>
      <c r="BQ63" s="39" t="s">
        <v>93</v>
      </c>
      <c r="BR63" s="40"/>
      <c r="BS63" s="40"/>
      <c r="BT63" s="41"/>
      <c r="BU63" s="50" t="s">
        <v>170</v>
      </c>
      <c r="BV63" s="50"/>
      <c r="BW63" s="50"/>
      <c r="BX63" s="50"/>
      <c r="BY63" s="50"/>
      <c r="CA63" t="s">
        <v>27</v>
      </c>
    </row>
    <row r="64" spans="1:79" s="6" customFormat="1" ht="12.75" customHeight="1" x14ac:dyDescent="0.2">
      <c r="A64" s="86"/>
      <c r="B64" s="87"/>
      <c r="C64" s="87"/>
      <c r="D64" s="87"/>
      <c r="E64" s="88"/>
      <c r="F64" s="86" t="s">
        <v>147</v>
      </c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8"/>
      <c r="U64" s="104"/>
      <c r="V64" s="105"/>
      <c r="W64" s="105"/>
      <c r="X64" s="105"/>
      <c r="Y64" s="106"/>
      <c r="Z64" s="104"/>
      <c r="AA64" s="105"/>
      <c r="AB64" s="105"/>
      <c r="AC64" s="105"/>
      <c r="AD64" s="106"/>
      <c r="AE64" s="104"/>
      <c r="AF64" s="105"/>
      <c r="AG64" s="105"/>
      <c r="AH64" s="106"/>
      <c r="AI64" s="104">
        <f>IF(ISNUMBER(U64),U64,0)+IF(ISNUMBER(Z64),Z64,0)</f>
        <v>0</v>
      </c>
      <c r="AJ64" s="105"/>
      <c r="AK64" s="105"/>
      <c r="AL64" s="105"/>
      <c r="AM64" s="106"/>
      <c r="AN64" s="104"/>
      <c r="AO64" s="105"/>
      <c r="AP64" s="105"/>
      <c r="AQ64" s="105"/>
      <c r="AR64" s="106"/>
      <c r="AS64" s="104"/>
      <c r="AT64" s="105"/>
      <c r="AU64" s="105"/>
      <c r="AV64" s="105"/>
      <c r="AW64" s="106"/>
      <c r="AX64" s="104"/>
      <c r="AY64" s="105"/>
      <c r="AZ64" s="105"/>
      <c r="BA64" s="106"/>
      <c r="BB64" s="104">
        <f>IF(ISNUMBER(AN64),AN64,0)+IF(ISNUMBER(AS64),AS64,0)</f>
        <v>0</v>
      </c>
      <c r="BC64" s="105"/>
      <c r="BD64" s="105"/>
      <c r="BE64" s="105"/>
      <c r="BF64" s="106"/>
      <c r="BG64" s="104"/>
      <c r="BH64" s="105"/>
      <c r="BI64" s="105"/>
      <c r="BJ64" s="105"/>
      <c r="BK64" s="106"/>
      <c r="BL64" s="104"/>
      <c r="BM64" s="105"/>
      <c r="BN64" s="105"/>
      <c r="BO64" s="105"/>
      <c r="BP64" s="106"/>
      <c r="BQ64" s="104"/>
      <c r="BR64" s="105"/>
      <c r="BS64" s="105"/>
      <c r="BT64" s="106"/>
      <c r="BU64" s="104">
        <f>IF(ISNUMBER(BG64),BG64,0)+IF(ISNUMBER(BL64),BL64,0)</f>
        <v>0</v>
      </c>
      <c r="BV64" s="105"/>
      <c r="BW64" s="105"/>
      <c r="BX64" s="105"/>
      <c r="BY64" s="106"/>
      <c r="CA64" s="6" t="s">
        <v>28</v>
      </c>
    </row>
    <row r="66" spans="1:79" ht="14.25" customHeight="1" x14ac:dyDescent="0.2">
      <c r="A66" s="29" t="s">
        <v>272</v>
      </c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79" ht="15" customHeight="1" x14ac:dyDescent="0.2">
      <c r="A67" s="44" t="s">
        <v>244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</row>
    <row r="68" spans="1:79" ht="23.1" customHeight="1" x14ac:dyDescent="0.2">
      <c r="A68" s="62" t="s">
        <v>118</v>
      </c>
      <c r="B68" s="63"/>
      <c r="C68" s="63"/>
      <c r="D68" s="64"/>
      <c r="E68" s="54" t="s">
        <v>19</v>
      </c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6"/>
      <c r="X68" s="36" t="s">
        <v>266</v>
      </c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8"/>
      <c r="AR68" s="27" t="s">
        <v>271</v>
      </c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</row>
    <row r="69" spans="1:79" ht="48.75" customHeight="1" x14ac:dyDescent="0.2">
      <c r="A69" s="65"/>
      <c r="B69" s="66"/>
      <c r="C69" s="66"/>
      <c r="D69" s="67"/>
      <c r="E69" s="57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9"/>
      <c r="X69" s="54" t="s">
        <v>4</v>
      </c>
      <c r="Y69" s="55"/>
      <c r="Z69" s="55"/>
      <c r="AA69" s="55"/>
      <c r="AB69" s="56"/>
      <c r="AC69" s="54" t="s">
        <v>3</v>
      </c>
      <c r="AD69" s="55"/>
      <c r="AE69" s="55"/>
      <c r="AF69" s="55"/>
      <c r="AG69" s="56"/>
      <c r="AH69" s="51" t="s">
        <v>116</v>
      </c>
      <c r="AI69" s="52"/>
      <c r="AJ69" s="52"/>
      <c r="AK69" s="52"/>
      <c r="AL69" s="53"/>
      <c r="AM69" s="36" t="s">
        <v>5</v>
      </c>
      <c r="AN69" s="37"/>
      <c r="AO69" s="37"/>
      <c r="AP69" s="37"/>
      <c r="AQ69" s="38"/>
      <c r="AR69" s="36" t="s">
        <v>4</v>
      </c>
      <c r="AS69" s="37"/>
      <c r="AT69" s="37"/>
      <c r="AU69" s="37"/>
      <c r="AV69" s="38"/>
      <c r="AW69" s="36" t="s">
        <v>3</v>
      </c>
      <c r="AX69" s="37"/>
      <c r="AY69" s="37"/>
      <c r="AZ69" s="37"/>
      <c r="BA69" s="38"/>
      <c r="BB69" s="51" t="s">
        <v>116</v>
      </c>
      <c r="BC69" s="52"/>
      <c r="BD69" s="52"/>
      <c r="BE69" s="52"/>
      <c r="BF69" s="53"/>
      <c r="BG69" s="36" t="s">
        <v>96</v>
      </c>
      <c r="BH69" s="37"/>
      <c r="BI69" s="37"/>
      <c r="BJ69" s="37"/>
      <c r="BK69" s="38"/>
    </row>
    <row r="70" spans="1:79" ht="12.75" customHeight="1" x14ac:dyDescent="0.2">
      <c r="A70" s="36">
        <v>1</v>
      </c>
      <c r="B70" s="37"/>
      <c r="C70" s="37"/>
      <c r="D70" s="38"/>
      <c r="E70" s="36">
        <v>2</v>
      </c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8"/>
      <c r="X70" s="36">
        <v>3</v>
      </c>
      <c r="Y70" s="37"/>
      <c r="Z70" s="37"/>
      <c r="AA70" s="37"/>
      <c r="AB70" s="38"/>
      <c r="AC70" s="36">
        <v>4</v>
      </c>
      <c r="AD70" s="37"/>
      <c r="AE70" s="37"/>
      <c r="AF70" s="37"/>
      <c r="AG70" s="38"/>
      <c r="AH70" s="36">
        <v>5</v>
      </c>
      <c r="AI70" s="37"/>
      <c r="AJ70" s="37"/>
      <c r="AK70" s="37"/>
      <c r="AL70" s="38"/>
      <c r="AM70" s="36">
        <v>6</v>
      </c>
      <c r="AN70" s="37"/>
      <c r="AO70" s="37"/>
      <c r="AP70" s="37"/>
      <c r="AQ70" s="38"/>
      <c r="AR70" s="36">
        <v>7</v>
      </c>
      <c r="AS70" s="37"/>
      <c r="AT70" s="37"/>
      <c r="AU70" s="37"/>
      <c r="AV70" s="38"/>
      <c r="AW70" s="36">
        <v>8</v>
      </c>
      <c r="AX70" s="37"/>
      <c r="AY70" s="37"/>
      <c r="AZ70" s="37"/>
      <c r="BA70" s="38"/>
      <c r="BB70" s="36">
        <v>9</v>
      </c>
      <c r="BC70" s="37"/>
      <c r="BD70" s="37"/>
      <c r="BE70" s="37"/>
      <c r="BF70" s="38"/>
      <c r="BG70" s="36">
        <v>10</v>
      </c>
      <c r="BH70" s="37"/>
      <c r="BI70" s="37"/>
      <c r="BJ70" s="37"/>
      <c r="BK70" s="38"/>
    </row>
    <row r="71" spans="1:79" s="1" customFormat="1" ht="12.75" hidden="1" customHeight="1" x14ac:dyDescent="0.2">
      <c r="A71" s="39" t="s">
        <v>64</v>
      </c>
      <c r="B71" s="40"/>
      <c r="C71" s="40"/>
      <c r="D71" s="41"/>
      <c r="E71" s="39" t="s">
        <v>57</v>
      </c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1"/>
      <c r="X71" s="68" t="s">
        <v>60</v>
      </c>
      <c r="Y71" s="69"/>
      <c r="Z71" s="69"/>
      <c r="AA71" s="69"/>
      <c r="AB71" s="70"/>
      <c r="AC71" s="68" t="s">
        <v>61</v>
      </c>
      <c r="AD71" s="69"/>
      <c r="AE71" s="69"/>
      <c r="AF71" s="69"/>
      <c r="AG71" s="70"/>
      <c r="AH71" s="39" t="s">
        <v>94</v>
      </c>
      <c r="AI71" s="40"/>
      <c r="AJ71" s="40"/>
      <c r="AK71" s="40"/>
      <c r="AL71" s="41"/>
      <c r="AM71" s="47" t="s">
        <v>171</v>
      </c>
      <c r="AN71" s="48"/>
      <c r="AO71" s="48"/>
      <c r="AP71" s="48"/>
      <c r="AQ71" s="49"/>
      <c r="AR71" s="39" t="s">
        <v>62</v>
      </c>
      <c r="AS71" s="40"/>
      <c r="AT71" s="40"/>
      <c r="AU71" s="40"/>
      <c r="AV71" s="41"/>
      <c r="AW71" s="39" t="s">
        <v>63</v>
      </c>
      <c r="AX71" s="40"/>
      <c r="AY71" s="40"/>
      <c r="AZ71" s="40"/>
      <c r="BA71" s="41"/>
      <c r="BB71" s="39" t="s">
        <v>95</v>
      </c>
      <c r="BC71" s="40"/>
      <c r="BD71" s="40"/>
      <c r="BE71" s="40"/>
      <c r="BF71" s="41"/>
      <c r="BG71" s="47" t="s">
        <v>171</v>
      </c>
      <c r="BH71" s="48"/>
      <c r="BI71" s="48"/>
      <c r="BJ71" s="48"/>
      <c r="BK71" s="49"/>
      <c r="CA71" t="s">
        <v>29</v>
      </c>
    </row>
    <row r="72" spans="1:79" s="99" customFormat="1" ht="25.5" customHeight="1" x14ac:dyDescent="0.2">
      <c r="A72" s="89">
        <v>2610</v>
      </c>
      <c r="B72" s="90"/>
      <c r="C72" s="90"/>
      <c r="D72" s="91"/>
      <c r="E72" s="92" t="s">
        <v>176</v>
      </c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4"/>
      <c r="X72" s="96">
        <v>0</v>
      </c>
      <c r="Y72" s="97"/>
      <c r="Z72" s="97"/>
      <c r="AA72" s="97"/>
      <c r="AB72" s="98"/>
      <c r="AC72" s="96">
        <v>0</v>
      </c>
      <c r="AD72" s="97"/>
      <c r="AE72" s="97"/>
      <c r="AF72" s="97"/>
      <c r="AG72" s="98"/>
      <c r="AH72" s="96">
        <v>0</v>
      </c>
      <c r="AI72" s="97"/>
      <c r="AJ72" s="97"/>
      <c r="AK72" s="97"/>
      <c r="AL72" s="98"/>
      <c r="AM72" s="96">
        <f>IF(ISNUMBER(X72),X72,0)+IF(ISNUMBER(AC72),AC72,0)</f>
        <v>0</v>
      </c>
      <c r="AN72" s="97"/>
      <c r="AO72" s="97"/>
      <c r="AP72" s="97"/>
      <c r="AQ72" s="98"/>
      <c r="AR72" s="96">
        <v>0</v>
      </c>
      <c r="AS72" s="97"/>
      <c r="AT72" s="97"/>
      <c r="AU72" s="97"/>
      <c r="AV72" s="98"/>
      <c r="AW72" s="96">
        <v>0</v>
      </c>
      <c r="AX72" s="97"/>
      <c r="AY72" s="97"/>
      <c r="AZ72" s="97"/>
      <c r="BA72" s="98"/>
      <c r="BB72" s="96">
        <v>0</v>
      </c>
      <c r="BC72" s="97"/>
      <c r="BD72" s="97"/>
      <c r="BE72" s="97"/>
      <c r="BF72" s="98"/>
      <c r="BG72" s="95">
        <f>IF(ISNUMBER(AR72),AR72,0)+IF(ISNUMBER(AW72),AW72,0)</f>
        <v>0</v>
      </c>
      <c r="BH72" s="95"/>
      <c r="BI72" s="95"/>
      <c r="BJ72" s="95"/>
      <c r="BK72" s="95"/>
      <c r="CA72" s="99" t="s">
        <v>30</v>
      </c>
    </row>
    <row r="73" spans="1:79" s="99" customFormat="1" ht="25.5" customHeight="1" x14ac:dyDescent="0.2">
      <c r="A73" s="89">
        <v>3210</v>
      </c>
      <c r="B73" s="90"/>
      <c r="C73" s="90"/>
      <c r="D73" s="91"/>
      <c r="E73" s="92" t="s">
        <v>177</v>
      </c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4"/>
      <c r="X73" s="96">
        <v>0</v>
      </c>
      <c r="Y73" s="97"/>
      <c r="Z73" s="97"/>
      <c r="AA73" s="97"/>
      <c r="AB73" s="98"/>
      <c r="AC73" s="96">
        <v>0</v>
      </c>
      <c r="AD73" s="97"/>
      <c r="AE73" s="97"/>
      <c r="AF73" s="97"/>
      <c r="AG73" s="98"/>
      <c r="AH73" s="96">
        <v>0</v>
      </c>
      <c r="AI73" s="97"/>
      <c r="AJ73" s="97"/>
      <c r="AK73" s="97"/>
      <c r="AL73" s="98"/>
      <c r="AM73" s="96">
        <f>IF(ISNUMBER(X73),X73,0)+IF(ISNUMBER(AC73),AC73,0)</f>
        <v>0</v>
      </c>
      <c r="AN73" s="97"/>
      <c r="AO73" s="97"/>
      <c r="AP73" s="97"/>
      <c r="AQ73" s="98"/>
      <c r="AR73" s="96">
        <v>0</v>
      </c>
      <c r="AS73" s="97"/>
      <c r="AT73" s="97"/>
      <c r="AU73" s="97"/>
      <c r="AV73" s="98"/>
      <c r="AW73" s="96">
        <v>0</v>
      </c>
      <c r="AX73" s="97"/>
      <c r="AY73" s="97"/>
      <c r="AZ73" s="97"/>
      <c r="BA73" s="98"/>
      <c r="BB73" s="96">
        <v>0</v>
      </c>
      <c r="BC73" s="97"/>
      <c r="BD73" s="97"/>
      <c r="BE73" s="97"/>
      <c r="BF73" s="98"/>
      <c r="BG73" s="95">
        <f>IF(ISNUMBER(AR73),AR73,0)+IF(ISNUMBER(AW73),AW73,0)</f>
        <v>0</v>
      </c>
      <c r="BH73" s="95"/>
      <c r="BI73" s="95"/>
      <c r="BJ73" s="95"/>
      <c r="BK73" s="95"/>
    </row>
    <row r="74" spans="1:79" s="6" customFormat="1" ht="12.75" customHeight="1" x14ac:dyDescent="0.2">
      <c r="A74" s="86"/>
      <c r="B74" s="87"/>
      <c r="C74" s="87"/>
      <c r="D74" s="88"/>
      <c r="E74" s="100" t="s">
        <v>147</v>
      </c>
      <c r="F74" s="101"/>
      <c r="G74" s="101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2"/>
      <c r="X74" s="104">
        <v>0</v>
      </c>
      <c r="Y74" s="105"/>
      <c r="Z74" s="105"/>
      <c r="AA74" s="105"/>
      <c r="AB74" s="106"/>
      <c r="AC74" s="104">
        <v>0</v>
      </c>
      <c r="AD74" s="105"/>
      <c r="AE74" s="105"/>
      <c r="AF74" s="105"/>
      <c r="AG74" s="106"/>
      <c r="AH74" s="104">
        <v>0</v>
      </c>
      <c r="AI74" s="105"/>
      <c r="AJ74" s="105"/>
      <c r="AK74" s="105"/>
      <c r="AL74" s="106"/>
      <c r="AM74" s="104">
        <f>IF(ISNUMBER(X74),X74,0)+IF(ISNUMBER(AC74),AC74,0)</f>
        <v>0</v>
      </c>
      <c r="AN74" s="105"/>
      <c r="AO74" s="105"/>
      <c r="AP74" s="105"/>
      <c r="AQ74" s="106"/>
      <c r="AR74" s="104">
        <v>0</v>
      </c>
      <c r="AS74" s="105"/>
      <c r="AT74" s="105"/>
      <c r="AU74" s="105"/>
      <c r="AV74" s="106"/>
      <c r="AW74" s="104">
        <v>0</v>
      </c>
      <c r="AX74" s="105"/>
      <c r="AY74" s="105"/>
      <c r="AZ74" s="105"/>
      <c r="BA74" s="106"/>
      <c r="BB74" s="104">
        <v>0</v>
      </c>
      <c r="BC74" s="105"/>
      <c r="BD74" s="105"/>
      <c r="BE74" s="105"/>
      <c r="BF74" s="106"/>
      <c r="BG74" s="103">
        <f>IF(ISNUMBER(AR74),AR74,0)+IF(ISNUMBER(AW74),AW74,0)</f>
        <v>0</v>
      </c>
      <c r="BH74" s="103"/>
      <c r="BI74" s="103"/>
      <c r="BJ74" s="103"/>
      <c r="BK74" s="103"/>
    </row>
    <row r="76" spans="1:79" ht="14.25" customHeight="1" x14ac:dyDescent="0.2">
      <c r="A76" s="29" t="s">
        <v>273</v>
      </c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79" ht="15" customHeight="1" x14ac:dyDescent="0.2">
      <c r="A77" s="44" t="s">
        <v>244</v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4"/>
      <c r="BJ77" s="44"/>
      <c r="BK77" s="44"/>
    </row>
    <row r="78" spans="1:79" ht="23.1" customHeight="1" x14ac:dyDescent="0.2">
      <c r="A78" s="62" t="s">
        <v>119</v>
      </c>
      <c r="B78" s="63"/>
      <c r="C78" s="63"/>
      <c r="D78" s="63"/>
      <c r="E78" s="64"/>
      <c r="F78" s="54" t="s">
        <v>19</v>
      </c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6"/>
      <c r="X78" s="27" t="s">
        <v>266</v>
      </c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36" t="s">
        <v>271</v>
      </c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8"/>
    </row>
    <row r="79" spans="1:79" ht="53.25" customHeight="1" x14ac:dyDescent="0.2">
      <c r="A79" s="65"/>
      <c r="B79" s="66"/>
      <c r="C79" s="66"/>
      <c r="D79" s="66"/>
      <c r="E79" s="67"/>
      <c r="F79" s="57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9"/>
      <c r="X79" s="36" t="s">
        <v>4</v>
      </c>
      <c r="Y79" s="37"/>
      <c r="Z79" s="37"/>
      <c r="AA79" s="37"/>
      <c r="AB79" s="38"/>
      <c r="AC79" s="36" t="s">
        <v>3</v>
      </c>
      <c r="AD79" s="37"/>
      <c r="AE79" s="37"/>
      <c r="AF79" s="37"/>
      <c r="AG79" s="38"/>
      <c r="AH79" s="51" t="s">
        <v>116</v>
      </c>
      <c r="AI79" s="52"/>
      <c r="AJ79" s="52"/>
      <c r="AK79" s="52"/>
      <c r="AL79" s="53"/>
      <c r="AM79" s="36" t="s">
        <v>5</v>
      </c>
      <c r="AN79" s="37"/>
      <c r="AO79" s="37"/>
      <c r="AP79" s="37"/>
      <c r="AQ79" s="38"/>
      <c r="AR79" s="36" t="s">
        <v>4</v>
      </c>
      <c r="AS79" s="37"/>
      <c r="AT79" s="37"/>
      <c r="AU79" s="37"/>
      <c r="AV79" s="38"/>
      <c r="AW79" s="36" t="s">
        <v>3</v>
      </c>
      <c r="AX79" s="37"/>
      <c r="AY79" s="37"/>
      <c r="AZ79" s="37"/>
      <c r="BA79" s="38"/>
      <c r="BB79" s="74" t="s">
        <v>116</v>
      </c>
      <c r="BC79" s="74"/>
      <c r="BD79" s="74"/>
      <c r="BE79" s="74"/>
      <c r="BF79" s="74"/>
      <c r="BG79" s="36" t="s">
        <v>96</v>
      </c>
      <c r="BH79" s="37"/>
      <c r="BI79" s="37"/>
      <c r="BJ79" s="37"/>
      <c r="BK79" s="38"/>
    </row>
    <row r="80" spans="1:79" ht="15" customHeight="1" x14ac:dyDescent="0.2">
      <c r="A80" s="36">
        <v>1</v>
      </c>
      <c r="B80" s="37"/>
      <c r="C80" s="37"/>
      <c r="D80" s="37"/>
      <c r="E80" s="38"/>
      <c r="F80" s="36">
        <v>2</v>
      </c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8"/>
      <c r="X80" s="36">
        <v>3</v>
      </c>
      <c r="Y80" s="37"/>
      <c r="Z80" s="37"/>
      <c r="AA80" s="37"/>
      <c r="AB80" s="38"/>
      <c r="AC80" s="36">
        <v>4</v>
      </c>
      <c r="AD80" s="37"/>
      <c r="AE80" s="37"/>
      <c r="AF80" s="37"/>
      <c r="AG80" s="38"/>
      <c r="AH80" s="36">
        <v>5</v>
      </c>
      <c r="AI80" s="37"/>
      <c r="AJ80" s="37"/>
      <c r="AK80" s="37"/>
      <c r="AL80" s="38"/>
      <c r="AM80" s="36">
        <v>6</v>
      </c>
      <c r="AN80" s="37"/>
      <c r="AO80" s="37"/>
      <c r="AP80" s="37"/>
      <c r="AQ80" s="38"/>
      <c r="AR80" s="36">
        <v>7</v>
      </c>
      <c r="AS80" s="37"/>
      <c r="AT80" s="37"/>
      <c r="AU80" s="37"/>
      <c r="AV80" s="38"/>
      <c r="AW80" s="36">
        <v>8</v>
      </c>
      <c r="AX80" s="37"/>
      <c r="AY80" s="37"/>
      <c r="AZ80" s="37"/>
      <c r="BA80" s="38"/>
      <c r="BB80" s="36">
        <v>9</v>
      </c>
      <c r="BC80" s="37"/>
      <c r="BD80" s="37"/>
      <c r="BE80" s="37"/>
      <c r="BF80" s="38"/>
      <c r="BG80" s="36">
        <v>10</v>
      </c>
      <c r="BH80" s="37"/>
      <c r="BI80" s="37"/>
      <c r="BJ80" s="37"/>
      <c r="BK80" s="38"/>
    </row>
    <row r="81" spans="1:79" s="1" customFormat="1" ht="15" hidden="1" customHeight="1" x14ac:dyDescent="0.2">
      <c r="A81" s="39" t="s">
        <v>64</v>
      </c>
      <c r="B81" s="40"/>
      <c r="C81" s="40"/>
      <c r="D81" s="40"/>
      <c r="E81" s="41"/>
      <c r="F81" s="39" t="s">
        <v>57</v>
      </c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1"/>
      <c r="X81" s="39" t="s">
        <v>60</v>
      </c>
      <c r="Y81" s="40"/>
      <c r="Z81" s="40"/>
      <c r="AA81" s="40"/>
      <c r="AB81" s="41"/>
      <c r="AC81" s="39" t="s">
        <v>61</v>
      </c>
      <c r="AD81" s="40"/>
      <c r="AE81" s="40"/>
      <c r="AF81" s="40"/>
      <c r="AG81" s="41"/>
      <c r="AH81" s="39" t="s">
        <v>94</v>
      </c>
      <c r="AI81" s="40"/>
      <c r="AJ81" s="40"/>
      <c r="AK81" s="40"/>
      <c r="AL81" s="41"/>
      <c r="AM81" s="47" t="s">
        <v>171</v>
      </c>
      <c r="AN81" s="48"/>
      <c r="AO81" s="48"/>
      <c r="AP81" s="48"/>
      <c r="AQ81" s="49"/>
      <c r="AR81" s="39" t="s">
        <v>62</v>
      </c>
      <c r="AS81" s="40"/>
      <c r="AT81" s="40"/>
      <c r="AU81" s="40"/>
      <c r="AV81" s="41"/>
      <c r="AW81" s="39" t="s">
        <v>63</v>
      </c>
      <c r="AX81" s="40"/>
      <c r="AY81" s="40"/>
      <c r="AZ81" s="40"/>
      <c r="BA81" s="41"/>
      <c r="BB81" s="39" t="s">
        <v>95</v>
      </c>
      <c r="BC81" s="40"/>
      <c r="BD81" s="40"/>
      <c r="BE81" s="40"/>
      <c r="BF81" s="41"/>
      <c r="BG81" s="47" t="s">
        <v>171</v>
      </c>
      <c r="BH81" s="48"/>
      <c r="BI81" s="48"/>
      <c r="BJ81" s="48"/>
      <c r="BK81" s="49"/>
      <c r="CA81" t="s">
        <v>31</v>
      </c>
    </row>
    <row r="82" spans="1:79" s="6" customFormat="1" ht="12.75" customHeight="1" x14ac:dyDescent="0.2">
      <c r="A82" s="86"/>
      <c r="B82" s="87"/>
      <c r="C82" s="87"/>
      <c r="D82" s="87"/>
      <c r="E82" s="88"/>
      <c r="F82" s="86" t="s">
        <v>147</v>
      </c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8"/>
      <c r="X82" s="107"/>
      <c r="Y82" s="108"/>
      <c r="Z82" s="108"/>
      <c r="AA82" s="108"/>
      <c r="AB82" s="109"/>
      <c r="AC82" s="107"/>
      <c r="AD82" s="108"/>
      <c r="AE82" s="108"/>
      <c r="AF82" s="108"/>
      <c r="AG82" s="109"/>
      <c r="AH82" s="103"/>
      <c r="AI82" s="103"/>
      <c r="AJ82" s="103"/>
      <c r="AK82" s="103"/>
      <c r="AL82" s="103"/>
      <c r="AM82" s="103">
        <f>IF(ISNUMBER(X82),X82,0)+IF(ISNUMBER(AC82),AC82,0)</f>
        <v>0</v>
      </c>
      <c r="AN82" s="103"/>
      <c r="AO82" s="103"/>
      <c r="AP82" s="103"/>
      <c r="AQ82" s="103"/>
      <c r="AR82" s="103"/>
      <c r="AS82" s="103"/>
      <c r="AT82" s="103"/>
      <c r="AU82" s="103"/>
      <c r="AV82" s="103"/>
      <c r="AW82" s="103"/>
      <c r="AX82" s="103"/>
      <c r="AY82" s="103"/>
      <c r="AZ82" s="103"/>
      <c r="BA82" s="103"/>
      <c r="BB82" s="103"/>
      <c r="BC82" s="103"/>
      <c r="BD82" s="103"/>
      <c r="BE82" s="103"/>
      <c r="BF82" s="103"/>
      <c r="BG82" s="103">
        <f>IF(ISNUMBER(AR82),AR82,0)+IF(ISNUMBER(AW82),AW82,0)</f>
        <v>0</v>
      </c>
      <c r="BH82" s="103"/>
      <c r="BI82" s="103"/>
      <c r="BJ82" s="103"/>
      <c r="BK82" s="103"/>
      <c r="CA82" s="6" t="s">
        <v>32</v>
      </c>
    </row>
    <row r="85" spans="1:79" ht="14.25" customHeight="1" x14ac:dyDescent="0.2">
      <c r="A85" s="29" t="s">
        <v>120</v>
      </c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79" ht="14.25" customHeight="1" x14ac:dyDescent="0.2">
      <c r="A86" s="29" t="s">
        <v>258</v>
      </c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79" ht="15" customHeight="1" x14ac:dyDescent="0.2">
      <c r="A87" s="44" t="s">
        <v>244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4"/>
      <c r="AP87" s="44"/>
      <c r="AQ87" s="44"/>
      <c r="AR87" s="44"/>
      <c r="AS87" s="44"/>
      <c r="AT87" s="44"/>
      <c r="AU87" s="44"/>
      <c r="AV87" s="44"/>
      <c r="AW87" s="44"/>
      <c r="AX87" s="44"/>
      <c r="AY87" s="44"/>
      <c r="AZ87" s="44"/>
      <c r="BA87" s="44"/>
      <c r="BB87" s="44"/>
      <c r="BC87" s="44"/>
      <c r="BD87" s="44"/>
      <c r="BE87" s="44"/>
      <c r="BF87" s="44"/>
      <c r="BG87" s="44"/>
      <c r="BH87" s="44"/>
      <c r="BI87" s="44"/>
      <c r="BJ87" s="44"/>
      <c r="BK87" s="44"/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4"/>
      <c r="BW87" s="44"/>
      <c r="BX87" s="44"/>
      <c r="BY87" s="44"/>
    </row>
    <row r="88" spans="1:79" ht="23.1" customHeight="1" x14ac:dyDescent="0.2">
      <c r="A88" s="54" t="s">
        <v>6</v>
      </c>
      <c r="B88" s="55"/>
      <c r="C88" s="55"/>
      <c r="D88" s="54" t="s">
        <v>121</v>
      </c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6"/>
      <c r="U88" s="36" t="s">
        <v>245</v>
      </c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8"/>
      <c r="AN88" s="36" t="s">
        <v>248</v>
      </c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8"/>
      <c r="BG88" s="27" t="s">
        <v>255</v>
      </c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</row>
    <row r="89" spans="1:79" ht="52.5" customHeight="1" x14ac:dyDescent="0.2">
      <c r="A89" s="57"/>
      <c r="B89" s="58"/>
      <c r="C89" s="58"/>
      <c r="D89" s="57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9"/>
      <c r="U89" s="36" t="s">
        <v>4</v>
      </c>
      <c r="V89" s="37"/>
      <c r="W89" s="37"/>
      <c r="X89" s="37"/>
      <c r="Y89" s="38"/>
      <c r="Z89" s="36" t="s">
        <v>3</v>
      </c>
      <c r="AA89" s="37"/>
      <c r="AB89" s="37"/>
      <c r="AC89" s="37"/>
      <c r="AD89" s="38"/>
      <c r="AE89" s="51" t="s">
        <v>116</v>
      </c>
      <c r="AF89" s="52"/>
      <c r="AG89" s="52"/>
      <c r="AH89" s="53"/>
      <c r="AI89" s="36" t="s">
        <v>5</v>
      </c>
      <c r="AJ89" s="37"/>
      <c r="AK89" s="37"/>
      <c r="AL89" s="37"/>
      <c r="AM89" s="38"/>
      <c r="AN89" s="36" t="s">
        <v>4</v>
      </c>
      <c r="AO89" s="37"/>
      <c r="AP89" s="37"/>
      <c r="AQ89" s="37"/>
      <c r="AR89" s="38"/>
      <c r="AS89" s="36" t="s">
        <v>3</v>
      </c>
      <c r="AT89" s="37"/>
      <c r="AU89" s="37"/>
      <c r="AV89" s="37"/>
      <c r="AW89" s="38"/>
      <c r="AX89" s="51" t="s">
        <v>116</v>
      </c>
      <c r="AY89" s="52"/>
      <c r="AZ89" s="52"/>
      <c r="BA89" s="53"/>
      <c r="BB89" s="36" t="s">
        <v>96</v>
      </c>
      <c r="BC89" s="37"/>
      <c r="BD89" s="37"/>
      <c r="BE89" s="37"/>
      <c r="BF89" s="38"/>
      <c r="BG89" s="36" t="s">
        <v>4</v>
      </c>
      <c r="BH89" s="37"/>
      <c r="BI89" s="37"/>
      <c r="BJ89" s="37"/>
      <c r="BK89" s="38"/>
      <c r="BL89" s="27" t="s">
        <v>3</v>
      </c>
      <c r="BM89" s="27"/>
      <c r="BN89" s="27"/>
      <c r="BO89" s="27"/>
      <c r="BP89" s="27"/>
      <c r="BQ89" s="74" t="s">
        <v>116</v>
      </c>
      <c r="BR89" s="74"/>
      <c r="BS89" s="74"/>
      <c r="BT89" s="74"/>
      <c r="BU89" s="36" t="s">
        <v>97</v>
      </c>
      <c r="BV89" s="37"/>
      <c r="BW89" s="37"/>
      <c r="BX89" s="37"/>
      <c r="BY89" s="38"/>
    </row>
    <row r="90" spans="1:79" ht="15" customHeight="1" x14ac:dyDescent="0.2">
      <c r="A90" s="36">
        <v>1</v>
      </c>
      <c r="B90" s="37"/>
      <c r="C90" s="37"/>
      <c r="D90" s="36">
        <v>2</v>
      </c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8"/>
      <c r="U90" s="36">
        <v>3</v>
      </c>
      <c r="V90" s="37"/>
      <c r="W90" s="37"/>
      <c r="X90" s="37"/>
      <c r="Y90" s="38"/>
      <c r="Z90" s="36">
        <v>4</v>
      </c>
      <c r="AA90" s="37"/>
      <c r="AB90" s="37"/>
      <c r="AC90" s="37"/>
      <c r="AD90" s="38"/>
      <c r="AE90" s="36">
        <v>5</v>
      </c>
      <c r="AF90" s="37"/>
      <c r="AG90" s="37"/>
      <c r="AH90" s="38"/>
      <c r="AI90" s="36">
        <v>6</v>
      </c>
      <c r="AJ90" s="37"/>
      <c r="AK90" s="37"/>
      <c r="AL90" s="37"/>
      <c r="AM90" s="38"/>
      <c r="AN90" s="36">
        <v>7</v>
      </c>
      <c r="AO90" s="37"/>
      <c r="AP90" s="37"/>
      <c r="AQ90" s="37"/>
      <c r="AR90" s="38"/>
      <c r="AS90" s="36">
        <v>8</v>
      </c>
      <c r="AT90" s="37"/>
      <c r="AU90" s="37"/>
      <c r="AV90" s="37"/>
      <c r="AW90" s="38"/>
      <c r="AX90" s="27">
        <v>9</v>
      </c>
      <c r="AY90" s="27"/>
      <c r="AZ90" s="27"/>
      <c r="BA90" s="27"/>
      <c r="BB90" s="36">
        <v>10</v>
      </c>
      <c r="BC90" s="37"/>
      <c r="BD90" s="37"/>
      <c r="BE90" s="37"/>
      <c r="BF90" s="38"/>
      <c r="BG90" s="36">
        <v>11</v>
      </c>
      <c r="BH90" s="37"/>
      <c r="BI90" s="37"/>
      <c r="BJ90" s="37"/>
      <c r="BK90" s="38"/>
      <c r="BL90" s="27">
        <v>12</v>
      </c>
      <c r="BM90" s="27"/>
      <c r="BN90" s="27"/>
      <c r="BO90" s="27"/>
      <c r="BP90" s="27"/>
      <c r="BQ90" s="36">
        <v>13</v>
      </c>
      <c r="BR90" s="37"/>
      <c r="BS90" s="37"/>
      <c r="BT90" s="38"/>
      <c r="BU90" s="36">
        <v>14</v>
      </c>
      <c r="BV90" s="37"/>
      <c r="BW90" s="37"/>
      <c r="BX90" s="37"/>
      <c r="BY90" s="38"/>
    </row>
    <row r="91" spans="1:79" s="1" customFormat="1" ht="14.25" hidden="1" customHeight="1" x14ac:dyDescent="0.2">
      <c r="A91" s="39" t="s">
        <v>69</v>
      </c>
      <c r="B91" s="40"/>
      <c r="C91" s="40"/>
      <c r="D91" s="39" t="s">
        <v>57</v>
      </c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1"/>
      <c r="U91" s="26" t="s">
        <v>65</v>
      </c>
      <c r="V91" s="26"/>
      <c r="W91" s="26"/>
      <c r="X91" s="26"/>
      <c r="Y91" s="26"/>
      <c r="Z91" s="26" t="s">
        <v>66</v>
      </c>
      <c r="AA91" s="26"/>
      <c r="AB91" s="26"/>
      <c r="AC91" s="26"/>
      <c r="AD91" s="26"/>
      <c r="AE91" s="26" t="s">
        <v>91</v>
      </c>
      <c r="AF91" s="26"/>
      <c r="AG91" s="26"/>
      <c r="AH91" s="26"/>
      <c r="AI91" s="50" t="s">
        <v>170</v>
      </c>
      <c r="AJ91" s="50"/>
      <c r="AK91" s="50"/>
      <c r="AL91" s="50"/>
      <c r="AM91" s="50"/>
      <c r="AN91" s="26" t="s">
        <v>67</v>
      </c>
      <c r="AO91" s="26"/>
      <c r="AP91" s="26"/>
      <c r="AQ91" s="26"/>
      <c r="AR91" s="26"/>
      <c r="AS91" s="26" t="s">
        <v>68</v>
      </c>
      <c r="AT91" s="26"/>
      <c r="AU91" s="26"/>
      <c r="AV91" s="26"/>
      <c r="AW91" s="26"/>
      <c r="AX91" s="26" t="s">
        <v>92</v>
      </c>
      <c r="AY91" s="26"/>
      <c r="AZ91" s="26"/>
      <c r="BA91" s="26"/>
      <c r="BB91" s="50" t="s">
        <v>170</v>
      </c>
      <c r="BC91" s="50"/>
      <c r="BD91" s="50"/>
      <c r="BE91" s="50"/>
      <c r="BF91" s="50"/>
      <c r="BG91" s="26" t="s">
        <v>58</v>
      </c>
      <c r="BH91" s="26"/>
      <c r="BI91" s="26"/>
      <c r="BJ91" s="26"/>
      <c r="BK91" s="26"/>
      <c r="BL91" s="26" t="s">
        <v>59</v>
      </c>
      <c r="BM91" s="26"/>
      <c r="BN91" s="26"/>
      <c r="BO91" s="26"/>
      <c r="BP91" s="26"/>
      <c r="BQ91" s="26" t="s">
        <v>93</v>
      </c>
      <c r="BR91" s="26"/>
      <c r="BS91" s="26"/>
      <c r="BT91" s="26"/>
      <c r="BU91" s="50" t="s">
        <v>170</v>
      </c>
      <c r="BV91" s="50"/>
      <c r="BW91" s="50"/>
      <c r="BX91" s="50"/>
      <c r="BY91" s="50"/>
      <c r="CA91" t="s">
        <v>33</v>
      </c>
    </row>
    <row r="92" spans="1:79" s="99" customFormat="1" ht="25.5" customHeight="1" x14ac:dyDescent="0.2">
      <c r="A92" s="89">
        <v>1</v>
      </c>
      <c r="B92" s="90"/>
      <c r="C92" s="90"/>
      <c r="D92" s="92" t="s">
        <v>178</v>
      </c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4"/>
      <c r="U92" s="96">
        <v>188966</v>
      </c>
      <c r="V92" s="97"/>
      <c r="W92" s="97"/>
      <c r="X92" s="97"/>
      <c r="Y92" s="98"/>
      <c r="Z92" s="96">
        <v>0</v>
      </c>
      <c r="AA92" s="97"/>
      <c r="AB92" s="97"/>
      <c r="AC92" s="97"/>
      <c r="AD92" s="98"/>
      <c r="AE92" s="96">
        <v>0</v>
      </c>
      <c r="AF92" s="97"/>
      <c r="AG92" s="97"/>
      <c r="AH92" s="98"/>
      <c r="AI92" s="96">
        <f>IF(ISNUMBER(U92),U92,0)+IF(ISNUMBER(Z92),Z92,0)</f>
        <v>188966</v>
      </c>
      <c r="AJ92" s="97"/>
      <c r="AK92" s="97"/>
      <c r="AL92" s="97"/>
      <c r="AM92" s="98"/>
      <c r="AN92" s="96">
        <v>190000</v>
      </c>
      <c r="AO92" s="97"/>
      <c r="AP92" s="97"/>
      <c r="AQ92" s="97"/>
      <c r="AR92" s="98"/>
      <c r="AS92" s="96">
        <v>0</v>
      </c>
      <c r="AT92" s="97"/>
      <c r="AU92" s="97"/>
      <c r="AV92" s="97"/>
      <c r="AW92" s="98"/>
      <c r="AX92" s="96">
        <v>0</v>
      </c>
      <c r="AY92" s="97"/>
      <c r="AZ92" s="97"/>
      <c r="BA92" s="98"/>
      <c r="BB92" s="96">
        <f>IF(ISNUMBER(AN92),AN92,0)+IF(ISNUMBER(AS92),AS92,0)</f>
        <v>190000</v>
      </c>
      <c r="BC92" s="97"/>
      <c r="BD92" s="97"/>
      <c r="BE92" s="97"/>
      <c r="BF92" s="98"/>
      <c r="BG92" s="96">
        <v>200000</v>
      </c>
      <c r="BH92" s="97"/>
      <c r="BI92" s="97"/>
      <c r="BJ92" s="97"/>
      <c r="BK92" s="98"/>
      <c r="BL92" s="96">
        <v>0</v>
      </c>
      <c r="BM92" s="97"/>
      <c r="BN92" s="97"/>
      <c r="BO92" s="97"/>
      <c r="BP92" s="98"/>
      <c r="BQ92" s="96">
        <v>0</v>
      </c>
      <c r="BR92" s="97"/>
      <c r="BS92" s="97"/>
      <c r="BT92" s="98"/>
      <c r="BU92" s="96">
        <f>IF(ISNUMBER(BG92),BG92,0)+IF(ISNUMBER(BL92),BL92,0)</f>
        <v>200000</v>
      </c>
      <c r="BV92" s="97"/>
      <c r="BW92" s="97"/>
      <c r="BX92" s="97"/>
      <c r="BY92" s="98"/>
      <c r="CA92" s="99" t="s">
        <v>34</v>
      </c>
    </row>
    <row r="93" spans="1:79" s="99" customFormat="1" ht="25.5" customHeight="1" x14ac:dyDescent="0.2">
      <c r="A93" s="89">
        <v>2</v>
      </c>
      <c r="B93" s="90"/>
      <c r="C93" s="90"/>
      <c r="D93" s="92" t="s">
        <v>179</v>
      </c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4"/>
      <c r="U93" s="96">
        <v>6783621</v>
      </c>
      <c r="V93" s="97"/>
      <c r="W93" s="97"/>
      <c r="X93" s="97"/>
      <c r="Y93" s="98"/>
      <c r="Z93" s="96">
        <v>0</v>
      </c>
      <c r="AA93" s="97"/>
      <c r="AB93" s="97"/>
      <c r="AC93" s="97"/>
      <c r="AD93" s="98"/>
      <c r="AE93" s="96">
        <v>0</v>
      </c>
      <c r="AF93" s="97"/>
      <c r="AG93" s="97"/>
      <c r="AH93" s="98"/>
      <c r="AI93" s="96">
        <f>IF(ISNUMBER(U93),U93,0)+IF(ISNUMBER(Z93),Z93,0)</f>
        <v>6783621</v>
      </c>
      <c r="AJ93" s="97"/>
      <c r="AK93" s="97"/>
      <c r="AL93" s="97"/>
      <c r="AM93" s="98"/>
      <c r="AN93" s="96">
        <v>5929900</v>
      </c>
      <c r="AO93" s="97"/>
      <c r="AP93" s="97"/>
      <c r="AQ93" s="97"/>
      <c r="AR93" s="98"/>
      <c r="AS93" s="96">
        <v>0</v>
      </c>
      <c r="AT93" s="97"/>
      <c r="AU93" s="97"/>
      <c r="AV93" s="97"/>
      <c r="AW93" s="98"/>
      <c r="AX93" s="96">
        <v>0</v>
      </c>
      <c r="AY93" s="97"/>
      <c r="AZ93" s="97"/>
      <c r="BA93" s="98"/>
      <c r="BB93" s="96">
        <f>IF(ISNUMBER(AN93),AN93,0)+IF(ISNUMBER(AS93),AS93,0)</f>
        <v>5929900</v>
      </c>
      <c r="BC93" s="97"/>
      <c r="BD93" s="97"/>
      <c r="BE93" s="97"/>
      <c r="BF93" s="98"/>
      <c r="BG93" s="96">
        <v>4700000</v>
      </c>
      <c r="BH93" s="97"/>
      <c r="BI93" s="97"/>
      <c r="BJ93" s="97"/>
      <c r="BK93" s="98"/>
      <c r="BL93" s="96">
        <v>0</v>
      </c>
      <c r="BM93" s="97"/>
      <c r="BN93" s="97"/>
      <c r="BO93" s="97"/>
      <c r="BP93" s="98"/>
      <c r="BQ93" s="96">
        <v>0</v>
      </c>
      <c r="BR93" s="97"/>
      <c r="BS93" s="97"/>
      <c r="BT93" s="98"/>
      <c r="BU93" s="96">
        <f>IF(ISNUMBER(BG93),BG93,0)+IF(ISNUMBER(BL93),BL93,0)</f>
        <v>4700000</v>
      </c>
      <c r="BV93" s="97"/>
      <c r="BW93" s="97"/>
      <c r="BX93" s="97"/>
      <c r="BY93" s="98"/>
    </row>
    <row r="94" spans="1:79" s="99" customFormat="1" ht="12.75" customHeight="1" x14ac:dyDescent="0.2">
      <c r="A94" s="89">
        <v>3</v>
      </c>
      <c r="B94" s="90"/>
      <c r="C94" s="90"/>
      <c r="D94" s="92" t="s">
        <v>180</v>
      </c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4"/>
      <c r="U94" s="96">
        <v>0</v>
      </c>
      <c r="V94" s="97"/>
      <c r="W94" s="97"/>
      <c r="X94" s="97"/>
      <c r="Y94" s="98"/>
      <c r="Z94" s="96">
        <v>824026</v>
      </c>
      <c r="AA94" s="97"/>
      <c r="AB94" s="97"/>
      <c r="AC94" s="97"/>
      <c r="AD94" s="98"/>
      <c r="AE94" s="96">
        <v>824026</v>
      </c>
      <c r="AF94" s="97"/>
      <c r="AG94" s="97"/>
      <c r="AH94" s="98"/>
      <c r="AI94" s="96">
        <f>IF(ISNUMBER(U94),U94,0)+IF(ISNUMBER(Z94),Z94,0)</f>
        <v>824026</v>
      </c>
      <c r="AJ94" s="97"/>
      <c r="AK94" s="97"/>
      <c r="AL94" s="97"/>
      <c r="AM94" s="98"/>
      <c r="AN94" s="96">
        <v>0</v>
      </c>
      <c r="AO94" s="97"/>
      <c r="AP94" s="97"/>
      <c r="AQ94" s="97"/>
      <c r="AR94" s="98"/>
      <c r="AS94" s="96">
        <v>0</v>
      </c>
      <c r="AT94" s="97"/>
      <c r="AU94" s="97"/>
      <c r="AV94" s="97"/>
      <c r="AW94" s="98"/>
      <c r="AX94" s="96">
        <v>0</v>
      </c>
      <c r="AY94" s="97"/>
      <c r="AZ94" s="97"/>
      <c r="BA94" s="98"/>
      <c r="BB94" s="96">
        <f>IF(ISNUMBER(AN94),AN94,0)+IF(ISNUMBER(AS94),AS94,0)</f>
        <v>0</v>
      </c>
      <c r="BC94" s="97"/>
      <c r="BD94" s="97"/>
      <c r="BE94" s="97"/>
      <c r="BF94" s="98"/>
      <c r="BG94" s="96">
        <v>0</v>
      </c>
      <c r="BH94" s="97"/>
      <c r="BI94" s="97"/>
      <c r="BJ94" s="97"/>
      <c r="BK94" s="98"/>
      <c r="BL94" s="96">
        <v>0</v>
      </c>
      <c r="BM94" s="97"/>
      <c r="BN94" s="97"/>
      <c r="BO94" s="97"/>
      <c r="BP94" s="98"/>
      <c r="BQ94" s="96">
        <v>0</v>
      </c>
      <c r="BR94" s="97"/>
      <c r="BS94" s="97"/>
      <c r="BT94" s="98"/>
      <c r="BU94" s="96">
        <f>IF(ISNUMBER(BG94),BG94,0)+IF(ISNUMBER(BL94),BL94,0)</f>
        <v>0</v>
      </c>
      <c r="BV94" s="97"/>
      <c r="BW94" s="97"/>
      <c r="BX94" s="97"/>
      <c r="BY94" s="98"/>
    </row>
    <row r="95" spans="1:79" s="6" customFormat="1" ht="12.75" customHeight="1" x14ac:dyDescent="0.2">
      <c r="A95" s="86"/>
      <c r="B95" s="87"/>
      <c r="C95" s="87"/>
      <c r="D95" s="100" t="s">
        <v>147</v>
      </c>
      <c r="E95" s="101"/>
      <c r="F95" s="101"/>
      <c r="G95" s="101"/>
      <c r="H95" s="101"/>
      <c r="I95" s="101"/>
      <c r="J95" s="101"/>
      <c r="K95" s="101"/>
      <c r="L95" s="101"/>
      <c r="M95" s="101"/>
      <c r="N95" s="101"/>
      <c r="O95" s="101"/>
      <c r="P95" s="101"/>
      <c r="Q95" s="101"/>
      <c r="R95" s="101"/>
      <c r="S95" s="101"/>
      <c r="T95" s="102"/>
      <c r="U95" s="104">
        <v>6972587</v>
      </c>
      <c r="V95" s="105"/>
      <c r="W95" s="105"/>
      <c r="X95" s="105"/>
      <c r="Y95" s="106"/>
      <c r="Z95" s="104">
        <v>824026</v>
      </c>
      <c r="AA95" s="105"/>
      <c r="AB95" s="105"/>
      <c r="AC95" s="105"/>
      <c r="AD95" s="106"/>
      <c r="AE95" s="104">
        <v>824026</v>
      </c>
      <c r="AF95" s="105"/>
      <c r="AG95" s="105"/>
      <c r="AH95" s="106"/>
      <c r="AI95" s="104">
        <f>IF(ISNUMBER(U95),U95,0)+IF(ISNUMBER(Z95),Z95,0)</f>
        <v>7796613</v>
      </c>
      <c r="AJ95" s="105"/>
      <c r="AK95" s="105"/>
      <c r="AL95" s="105"/>
      <c r="AM95" s="106"/>
      <c r="AN95" s="104">
        <v>6119900</v>
      </c>
      <c r="AO95" s="105"/>
      <c r="AP95" s="105"/>
      <c r="AQ95" s="105"/>
      <c r="AR95" s="106"/>
      <c r="AS95" s="104">
        <v>0</v>
      </c>
      <c r="AT95" s="105"/>
      <c r="AU95" s="105"/>
      <c r="AV95" s="105"/>
      <c r="AW95" s="106"/>
      <c r="AX95" s="104">
        <v>0</v>
      </c>
      <c r="AY95" s="105"/>
      <c r="AZ95" s="105"/>
      <c r="BA95" s="106"/>
      <c r="BB95" s="104">
        <f>IF(ISNUMBER(AN95),AN95,0)+IF(ISNUMBER(AS95),AS95,0)</f>
        <v>6119900</v>
      </c>
      <c r="BC95" s="105"/>
      <c r="BD95" s="105"/>
      <c r="BE95" s="105"/>
      <c r="BF95" s="106"/>
      <c r="BG95" s="104">
        <v>4900000</v>
      </c>
      <c r="BH95" s="105"/>
      <c r="BI95" s="105"/>
      <c r="BJ95" s="105"/>
      <c r="BK95" s="106"/>
      <c r="BL95" s="104">
        <v>0</v>
      </c>
      <c r="BM95" s="105"/>
      <c r="BN95" s="105"/>
      <c r="BO95" s="105"/>
      <c r="BP95" s="106"/>
      <c r="BQ95" s="104">
        <v>0</v>
      </c>
      <c r="BR95" s="105"/>
      <c r="BS95" s="105"/>
      <c r="BT95" s="106"/>
      <c r="BU95" s="104">
        <f>IF(ISNUMBER(BG95),BG95,0)+IF(ISNUMBER(BL95),BL95,0)</f>
        <v>4900000</v>
      </c>
      <c r="BV95" s="105"/>
      <c r="BW95" s="105"/>
      <c r="BX95" s="105"/>
      <c r="BY95" s="106"/>
    </row>
    <row r="97" spans="1:79" ht="14.25" customHeight="1" x14ac:dyDescent="0.2">
      <c r="A97" s="29" t="s">
        <v>274</v>
      </c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79" ht="15" customHeight="1" x14ac:dyDescent="0.2">
      <c r="A98" s="75" t="s">
        <v>244</v>
      </c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5"/>
      <c r="AY98" s="75"/>
      <c r="AZ98" s="75"/>
      <c r="BA98" s="75"/>
      <c r="BB98" s="75"/>
      <c r="BC98" s="75"/>
      <c r="BD98" s="75"/>
      <c r="BE98" s="75"/>
      <c r="BF98" s="75"/>
      <c r="BG98" s="75"/>
      <c r="BH98" s="75"/>
    </row>
    <row r="99" spans="1:79" ht="23.1" customHeight="1" x14ac:dyDescent="0.2">
      <c r="A99" s="54" t="s">
        <v>6</v>
      </c>
      <c r="B99" s="55"/>
      <c r="C99" s="55"/>
      <c r="D99" s="54" t="s">
        <v>121</v>
      </c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6"/>
      <c r="U99" s="27" t="s">
        <v>266</v>
      </c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 t="s">
        <v>271</v>
      </c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</row>
    <row r="100" spans="1:79" ht="54" customHeight="1" x14ac:dyDescent="0.2">
      <c r="A100" s="57"/>
      <c r="B100" s="58"/>
      <c r="C100" s="58"/>
      <c r="D100" s="57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9"/>
      <c r="U100" s="36" t="s">
        <v>4</v>
      </c>
      <c r="V100" s="37"/>
      <c r="W100" s="37"/>
      <c r="X100" s="37"/>
      <c r="Y100" s="38"/>
      <c r="Z100" s="36" t="s">
        <v>3</v>
      </c>
      <c r="AA100" s="37"/>
      <c r="AB100" s="37"/>
      <c r="AC100" s="37"/>
      <c r="AD100" s="38"/>
      <c r="AE100" s="51" t="s">
        <v>116</v>
      </c>
      <c r="AF100" s="52"/>
      <c r="AG100" s="52"/>
      <c r="AH100" s="52"/>
      <c r="AI100" s="53"/>
      <c r="AJ100" s="36" t="s">
        <v>5</v>
      </c>
      <c r="AK100" s="37"/>
      <c r="AL100" s="37"/>
      <c r="AM100" s="37"/>
      <c r="AN100" s="38"/>
      <c r="AO100" s="36" t="s">
        <v>4</v>
      </c>
      <c r="AP100" s="37"/>
      <c r="AQ100" s="37"/>
      <c r="AR100" s="37"/>
      <c r="AS100" s="38"/>
      <c r="AT100" s="36" t="s">
        <v>3</v>
      </c>
      <c r="AU100" s="37"/>
      <c r="AV100" s="37"/>
      <c r="AW100" s="37"/>
      <c r="AX100" s="38"/>
      <c r="AY100" s="51" t="s">
        <v>116</v>
      </c>
      <c r="AZ100" s="52"/>
      <c r="BA100" s="52"/>
      <c r="BB100" s="52"/>
      <c r="BC100" s="53"/>
      <c r="BD100" s="27" t="s">
        <v>96</v>
      </c>
      <c r="BE100" s="27"/>
      <c r="BF100" s="27"/>
      <c r="BG100" s="27"/>
      <c r="BH100" s="27"/>
    </row>
    <row r="101" spans="1:79" ht="15" customHeight="1" x14ac:dyDescent="0.2">
      <c r="A101" s="36" t="s">
        <v>169</v>
      </c>
      <c r="B101" s="37"/>
      <c r="C101" s="37"/>
      <c r="D101" s="36">
        <v>2</v>
      </c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8"/>
      <c r="U101" s="36">
        <v>3</v>
      </c>
      <c r="V101" s="37"/>
      <c r="W101" s="37"/>
      <c r="X101" s="37"/>
      <c r="Y101" s="38"/>
      <c r="Z101" s="36">
        <v>4</v>
      </c>
      <c r="AA101" s="37"/>
      <c r="AB101" s="37"/>
      <c r="AC101" s="37"/>
      <c r="AD101" s="38"/>
      <c r="AE101" s="36">
        <v>5</v>
      </c>
      <c r="AF101" s="37"/>
      <c r="AG101" s="37"/>
      <c r="AH101" s="37"/>
      <c r="AI101" s="38"/>
      <c r="AJ101" s="36">
        <v>6</v>
      </c>
      <c r="AK101" s="37"/>
      <c r="AL101" s="37"/>
      <c r="AM101" s="37"/>
      <c r="AN101" s="38"/>
      <c r="AO101" s="36">
        <v>7</v>
      </c>
      <c r="AP101" s="37"/>
      <c r="AQ101" s="37"/>
      <c r="AR101" s="37"/>
      <c r="AS101" s="38"/>
      <c r="AT101" s="36">
        <v>8</v>
      </c>
      <c r="AU101" s="37"/>
      <c r="AV101" s="37"/>
      <c r="AW101" s="37"/>
      <c r="AX101" s="38"/>
      <c r="AY101" s="36">
        <v>9</v>
      </c>
      <c r="AZ101" s="37"/>
      <c r="BA101" s="37"/>
      <c r="BB101" s="37"/>
      <c r="BC101" s="38"/>
      <c r="BD101" s="36">
        <v>10</v>
      </c>
      <c r="BE101" s="37"/>
      <c r="BF101" s="37"/>
      <c r="BG101" s="37"/>
      <c r="BH101" s="38"/>
    </row>
    <row r="102" spans="1:79" s="1" customFormat="1" ht="12.75" hidden="1" customHeight="1" x14ac:dyDescent="0.2">
      <c r="A102" s="39" t="s">
        <v>69</v>
      </c>
      <c r="B102" s="40"/>
      <c r="C102" s="40"/>
      <c r="D102" s="39" t="s">
        <v>57</v>
      </c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1"/>
      <c r="U102" s="39" t="s">
        <v>60</v>
      </c>
      <c r="V102" s="40"/>
      <c r="W102" s="40"/>
      <c r="X102" s="40"/>
      <c r="Y102" s="41"/>
      <c r="Z102" s="39" t="s">
        <v>61</v>
      </c>
      <c r="AA102" s="40"/>
      <c r="AB102" s="40"/>
      <c r="AC102" s="40"/>
      <c r="AD102" s="41"/>
      <c r="AE102" s="39" t="s">
        <v>94</v>
      </c>
      <c r="AF102" s="40"/>
      <c r="AG102" s="40"/>
      <c r="AH102" s="40"/>
      <c r="AI102" s="41"/>
      <c r="AJ102" s="47" t="s">
        <v>171</v>
      </c>
      <c r="AK102" s="48"/>
      <c r="AL102" s="48"/>
      <c r="AM102" s="48"/>
      <c r="AN102" s="49"/>
      <c r="AO102" s="39" t="s">
        <v>62</v>
      </c>
      <c r="AP102" s="40"/>
      <c r="AQ102" s="40"/>
      <c r="AR102" s="40"/>
      <c r="AS102" s="41"/>
      <c r="AT102" s="39" t="s">
        <v>63</v>
      </c>
      <c r="AU102" s="40"/>
      <c r="AV102" s="40"/>
      <c r="AW102" s="40"/>
      <c r="AX102" s="41"/>
      <c r="AY102" s="39" t="s">
        <v>95</v>
      </c>
      <c r="AZ102" s="40"/>
      <c r="BA102" s="40"/>
      <c r="BB102" s="40"/>
      <c r="BC102" s="41"/>
      <c r="BD102" s="50" t="s">
        <v>171</v>
      </c>
      <c r="BE102" s="50"/>
      <c r="BF102" s="50"/>
      <c r="BG102" s="50"/>
      <c r="BH102" s="50"/>
      <c r="CA102" s="1" t="s">
        <v>35</v>
      </c>
    </row>
    <row r="103" spans="1:79" s="99" customFormat="1" ht="25.5" customHeight="1" x14ac:dyDescent="0.2">
      <c r="A103" s="89">
        <v>1</v>
      </c>
      <c r="B103" s="90"/>
      <c r="C103" s="90"/>
      <c r="D103" s="92" t="s">
        <v>178</v>
      </c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4"/>
      <c r="U103" s="96">
        <v>0</v>
      </c>
      <c r="V103" s="97"/>
      <c r="W103" s="97"/>
      <c r="X103" s="97"/>
      <c r="Y103" s="98"/>
      <c r="Z103" s="96">
        <v>0</v>
      </c>
      <c r="AA103" s="97"/>
      <c r="AB103" s="97"/>
      <c r="AC103" s="97"/>
      <c r="AD103" s="98"/>
      <c r="AE103" s="95">
        <v>0</v>
      </c>
      <c r="AF103" s="95"/>
      <c r="AG103" s="95"/>
      <c r="AH103" s="95"/>
      <c r="AI103" s="95"/>
      <c r="AJ103" s="110">
        <f>IF(ISNUMBER(U103),U103,0)+IF(ISNUMBER(Z103),Z103,0)</f>
        <v>0</v>
      </c>
      <c r="AK103" s="110"/>
      <c r="AL103" s="110"/>
      <c r="AM103" s="110"/>
      <c r="AN103" s="110"/>
      <c r="AO103" s="95">
        <v>0</v>
      </c>
      <c r="AP103" s="95"/>
      <c r="AQ103" s="95"/>
      <c r="AR103" s="95"/>
      <c r="AS103" s="95"/>
      <c r="AT103" s="110">
        <v>0</v>
      </c>
      <c r="AU103" s="110"/>
      <c r="AV103" s="110"/>
      <c r="AW103" s="110"/>
      <c r="AX103" s="110"/>
      <c r="AY103" s="95">
        <v>0</v>
      </c>
      <c r="AZ103" s="95"/>
      <c r="BA103" s="95"/>
      <c r="BB103" s="95"/>
      <c r="BC103" s="95"/>
      <c r="BD103" s="110">
        <f>IF(ISNUMBER(AO103),AO103,0)+IF(ISNUMBER(AT103),AT103,0)</f>
        <v>0</v>
      </c>
      <c r="BE103" s="110"/>
      <c r="BF103" s="110"/>
      <c r="BG103" s="110"/>
      <c r="BH103" s="110"/>
      <c r="CA103" s="99" t="s">
        <v>36</v>
      </c>
    </row>
    <row r="104" spans="1:79" s="99" customFormat="1" ht="25.5" customHeight="1" x14ac:dyDescent="0.2">
      <c r="A104" s="89">
        <v>2</v>
      </c>
      <c r="B104" s="90"/>
      <c r="C104" s="90"/>
      <c r="D104" s="92" t="s">
        <v>179</v>
      </c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4"/>
      <c r="U104" s="96">
        <v>0</v>
      </c>
      <c r="V104" s="97"/>
      <c r="W104" s="97"/>
      <c r="X104" s="97"/>
      <c r="Y104" s="98"/>
      <c r="Z104" s="96">
        <v>0</v>
      </c>
      <c r="AA104" s="97"/>
      <c r="AB104" s="97"/>
      <c r="AC104" s="97"/>
      <c r="AD104" s="98"/>
      <c r="AE104" s="95">
        <v>0</v>
      </c>
      <c r="AF104" s="95"/>
      <c r="AG104" s="95"/>
      <c r="AH104" s="95"/>
      <c r="AI104" s="95"/>
      <c r="AJ104" s="110">
        <f>IF(ISNUMBER(U104),U104,0)+IF(ISNUMBER(Z104),Z104,0)</f>
        <v>0</v>
      </c>
      <c r="AK104" s="110"/>
      <c r="AL104" s="110"/>
      <c r="AM104" s="110"/>
      <c r="AN104" s="110"/>
      <c r="AO104" s="95">
        <v>0</v>
      </c>
      <c r="AP104" s="95"/>
      <c r="AQ104" s="95"/>
      <c r="AR104" s="95"/>
      <c r="AS104" s="95"/>
      <c r="AT104" s="110">
        <v>0</v>
      </c>
      <c r="AU104" s="110"/>
      <c r="AV104" s="110"/>
      <c r="AW104" s="110"/>
      <c r="AX104" s="110"/>
      <c r="AY104" s="95">
        <v>0</v>
      </c>
      <c r="AZ104" s="95"/>
      <c r="BA104" s="95"/>
      <c r="BB104" s="95"/>
      <c r="BC104" s="95"/>
      <c r="BD104" s="110">
        <f>IF(ISNUMBER(AO104),AO104,0)+IF(ISNUMBER(AT104),AT104,0)</f>
        <v>0</v>
      </c>
      <c r="BE104" s="110"/>
      <c r="BF104" s="110"/>
      <c r="BG104" s="110"/>
      <c r="BH104" s="110"/>
    </row>
    <row r="105" spans="1:79" s="99" customFormat="1" ht="12.75" customHeight="1" x14ac:dyDescent="0.2">
      <c r="A105" s="89">
        <v>3</v>
      </c>
      <c r="B105" s="90"/>
      <c r="C105" s="90"/>
      <c r="D105" s="92" t="s">
        <v>180</v>
      </c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4"/>
      <c r="U105" s="96">
        <v>0</v>
      </c>
      <c r="V105" s="97"/>
      <c r="W105" s="97"/>
      <c r="X105" s="97"/>
      <c r="Y105" s="98"/>
      <c r="Z105" s="96">
        <v>0</v>
      </c>
      <c r="AA105" s="97"/>
      <c r="AB105" s="97"/>
      <c r="AC105" s="97"/>
      <c r="AD105" s="98"/>
      <c r="AE105" s="95">
        <v>0</v>
      </c>
      <c r="AF105" s="95"/>
      <c r="AG105" s="95"/>
      <c r="AH105" s="95"/>
      <c r="AI105" s="95"/>
      <c r="AJ105" s="110">
        <f>IF(ISNUMBER(U105),U105,0)+IF(ISNUMBER(Z105),Z105,0)</f>
        <v>0</v>
      </c>
      <c r="AK105" s="110"/>
      <c r="AL105" s="110"/>
      <c r="AM105" s="110"/>
      <c r="AN105" s="110"/>
      <c r="AO105" s="95">
        <v>0</v>
      </c>
      <c r="AP105" s="95"/>
      <c r="AQ105" s="95"/>
      <c r="AR105" s="95"/>
      <c r="AS105" s="95"/>
      <c r="AT105" s="110">
        <v>0</v>
      </c>
      <c r="AU105" s="110"/>
      <c r="AV105" s="110"/>
      <c r="AW105" s="110"/>
      <c r="AX105" s="110"/>
      <c r="AY105" s="95">
        <v>0</v>
      </c>
      <c r="AZ105" s="95"/>
      <c r="BA105" s="95"/>
      <c r="BB105" s="95"/>
      <c r="BC105" s="95"/>
      <c r="BD105" s="110">
        <f>IF(ISNUMBER(AO105),AO105,0)+IF(ISNUMBER(AT105),AT105,0)</f>
        <v>0</v>
      </c>
      <c r="BE105" s="110"/>
      <c r="BF105" s="110"/>
      <c r="BG105" s="110"/>
      <c r="BH105" s="110"/>
    </row>
    <row r="106" spans="1:79" s="6" customFormat="1" ht="12.75" customHeight="1" x14ac:dyDescent="0.2">
      <c r="A106" s="86"/>
      <c r="B106" s="87"/>
      <c r="C106" s="87"/>
      <c r="D106" s="100" t="s">
        <v>147</v>
      </c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2"/>
      <c r="U106" s="104">
        <v>0</v>
      </c>
      <c r="V106" s="105"/>
      <c r="W106" s="105"/>
      <c r="X106" s="105"/>
      <c r="Y106" s="106"/>
      <c r="Z106" s="104">
        <v>0</v>
      </c>
      <c r="AA106" s="105"/>
      <c r="AB106" s="105"/>
      <c r="AC106" s="105"/>
      <c r="AD106" s="106"/>
      <c r="AE106" s="103">
        <v>0</v>
      </c>
      <c r="AF106" s="103"/>
      <c r="AG106" s="103"/>
      <c r="AH106" s="103"/>
      <c r="AI106" s="103"/>
      <c r="AJ106" s="85">
        <f>IF(ISNUMBER(U106),U106,0)+IF(ISNUMBER(Z106),Z106,0)</f>
        <v>0</v>
      </c>
      <c r="AK106" s="85"/>
      <c r="AL106" s="85"/>
      <c r="AM106" s="85"/>
      <c r="AN106" s="85"/>
      <c r="AO106" s="103">
        <v>0</v>
      </c>
      <c r="AP106" s="103"/>
      <c r="AQ106" s="103"/>
      <c r="AR106" s="103"/>
      <c r="AS106" s="103"/>
      <c r="AT106" s="85">
        <v>0</v>
      </c>
      <c r="AU106" s="85"/>
      <c r="AV106" s="85"/>
      <c r="AW106" s="85"/>
      <c r="AX106" s="85"/>
      <c r="AY106" s="103">
        <v>0</v>
      </c>
      <c r="AZ106" s="103"/>
      <c r="BA106" s="103"/>
      <c r="BB106" s="103"/>
      <c r="BC106" s="103"/>
      <c r="BD106" s="85">
        <f>IF(ISNUMBER(AO106),AO106,0)+IF(ISNUMBER(AT106),AT106,0)</f>
        <v>0</v>
      </c>
      <c r="BE106" s="85"/>
      <c r="BF106" s="85"/>
      <c r="BG106" s="85"/>
      <c r="BH106" s="85"/>
    </row>
    <row r="107" spans="1:79" s="5" customFormat="1" ht="12.75" customHeight="1" x14ac:dyDescent="0.2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</row>
    <row r="109" spans="1:79" ht="14.25" customHeight="1" x14ac:dyDescent="0.2">
      <c r="A109" s="29" t="s">
        <v>152</v>
      </c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79" ht="14.25" customHeight="1" x14ac:dyDescent="0.2">
      <c r="A110" s="29" t="s">
        <v>259</v>
      </c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79" ht="23.1" customHeight="1" x14ac:dyDescent="0.2">
      <c r="A111" s="54" t="s">
        <v>6</v>
      </c>
      <c r="B111" s="55"/>
      <c r="C111" s="55"/>
      <c r="D111" s="27" t="s">
        <v>9</v>
      </c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 t="s">
        <v>8</v>
      </c>
      <c r="R111" s="27"/>
      <c r="S111" s="27"/>
      <c r="T111" s="27"/>
      <c r="U111" s="27"/>
      <c r="V111" s="27" t="s">
        <v>7</v>
      </c>
      <c r="W111" s="27"/>
      <c r="X111" s="27"/>
      <c r="Y111" s="27"/>
      <c r="Z111" s="27"/>
      <c r="AA111" s="27"/>
      <c r="AB111" s="27"/>
      <c r="AC111" s="27"/>
      <c r="AD111" s="27"/>
      <c r="AE111" s="27"/>
      <c r="AF111" s="36" t="s">
        <v>245</v>
      </c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8"/>
      <c r="AU111" s="36" t="s">
        <v>248</v>
      </c>
      <c r="AV111" s="37"/>
      <c r="AW111" s="37"/>
      <c r="AX111" s="37"/>
      <c r="AY111" s="37"/>
      <c r="AZ111" s="37"/>
      <c r="BA111" s="37"/>
      <c r="BB111" s="37"/>
      <c r="BC111" s="37"/>
      <c r="BD111" s="37"/>
      <c r="BE111" s="37"/>
      <c r="BF111" s="37"/>
      <c r="BG111" s="37"/>
      <c r="BH111" s="37"/>
      <c r="BI111" s="38"/>
      <c r="BJ111" s="36" t="s">
        <v>255</v>
      </c>
      <c r="BK111" s="37"/>
      <c r="BL111" s="37"/>
      <c r="BM111" s="37"/>
      <c r="BN111" s="37"/>
      <c r="BO111" s="37"/>
      <c r="BP111" s="37"/>
      <c r="BQ111" s="37"/>
      <c r="BR111" s="37"/>
      <c r="BS111" s="37"/>
      <c r="BT111" s="37"/>
      <c r="BU111" s="37"/>
      <c r="BV111" s="37"/>
      <c r="BW111" s="37"/>
      <c r="BX111" s="38"/>
    </row>
    <row r="112" spans="1:79" ht="32.25" customHeight="1" x14ac:dyDescent="0.2">
      <c r="A112" s="57"/>
      <c r="B112" s="58"/>
      <c r="C112" s="58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 t="s">
        <v>4</v>
      </c>
      <c r="AG112" s="27"/>
      <c r="AH112" s="27"/>
      <c r="AI112" s="27"/>
      <c r="AJ112" s="27"/>
      <c r="AK112" s="27" t="s">
        <v>3</v>
      </c>
      <c r="AL112" s="27"/>
      <c r="AM112" s="27"/>
      <c r="AN112" s="27"/>
      <c r="AO112" s="27"/>
      <c r="AP112" s="27" t="s">
        <v>123</v>
      </c>
      <c r="AQ112" s="27"/>
      <c r="AR112" s="27"/>
      <c r="AS112" s="27"/>
      <c r="AT112" s="27"/>
      <c r="AU112" s="27" t="s">
        <v>4</v>
      </c>
      <c r="AV112" s="27"/>
      <c r="AW112" s="27"/>
      <c r="AX112" s="27"/>
      <c r="AY112" s="27"/>
      <c r="AZ112" s="27" t="s">
        <v>3</v>
      </c>
      <c r="BA112" s="27"/>
      <c r="BB112" s="27"/>
      <c r="BC112" s="27"/>
      <c r="BD112" s="27"/>
      <c r="BE112" s="27" t="s">
        <v>90</v>
      </c>
      <c r="BF112" s="27"/>
      <c r="BG112" s="27"/>
      <c r="BH112" s="27"/>
      <c r="BI112" s="27"/>
      <c r="BJ112" s="27" t="s">
        <v>4</v>
      </c>
      <c r="BK112" s="27"/>
      <c r="BL112" s="27"/>
      <c r="BM112" s="27"/>
      <c r="BN112" s="27"/>
      <c r="BO112" s="27" t="s">
        <v>3</v>
      </c>
      <c r="BP112" s="27"/>
      <c r="BQ112" s="27"/>
      <c r="BR112" s="27"/>
      <c r="BS112" s="27"/>
      <c r="BT112" s="27" t="s">
        <v>97</v>
      </c>
      <c r="BU112" s="27"/>
      <c r="BV112" s="27"/>
      <c r="BW112" s="27"/>
      <c r="BX112" s="27"/>
    </row>
    <row r="113" spans="1:79" ht="15" customHeight="1" x14ac:dyDescent="0.2">
      <c r="A113" s="36">
        <v>1</v>
      </c>
      <c r="B113" s="37"/>
      <c r="C113" s="37"/>
      <c r="D113" s="27">
        <v>2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>
        <v>3</v>
      </c>
      <c r="R113" s="27"/>
      <c r="S113" s="27"/>
      <c r="T113" s="27"/>
      <c r="U113" s="27"/>
      <c r="V113" s="27">
        <v>4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27">
        <v>5</v>
      </c>
      <c r="AG113" s="27"/>
      <c r="AH113" s="27"/>
      <c r="AI113" s="27"/>
      <c r="AJ113" s="27"/>
      <c r="AK113" s="27">
        <v>6</v>
      </c>
      <c r="AL113" s="27"/>
      <c r="AM113" s="27"/>
      <c r="AN113" s="27"/>
      <c r="AO113" s="27"/>
      <c r="AP113" s="27">
        <v>7</v>
      </c>
      <c r="AQ113" s="27"/>
      <c r="AR113" s="27"/>
      <c r="AS113" s="27"/>
      <c r="AT113" s="27"/>
      <c r="AU113" s="27">
        <v>8</v>
      </c>
      <c r="AV113" s="27"/>
      <c r="AW113" s="27"/>
      <c r="AX113" s="27"/>
      <c r="AY113" s="27"/>
      <c r="AZ113" s="27">
        <v>9</v>
      </c>
      <c r="BA113" s="27"/>
      <c r="BB113" s="27"/>
      <c r="BC113" s="27"/>
      <c r="BD113" s="27"/>
      <c r="BE113" s="27">
        <v>10</v>
      </c>
      <c r="BF113" s="27"/>
      <c r="BG113" s="27"/>
      <c r="BH113" s="27"/>
      <c r="BI113" s="27"/>
      <c r="BJ113" s="27">
        <v>11</v>
      </c>
      <c r="BK113" s="27"/>
      <c r="BL113" s="27"/>
      <c r="BM113" s="27"/>
      <c r="BN113" s="27"/>
      <c r="BO113" s="27">
        <v>12</v>
      </c>
      <c r="BP113" s="27"/>
      <c r="BQ113" s="27"/>
      <c r="BR113" s="27"/>
      <c r="BS113" s="27"/>
      <c r="BT113" s="27">
        <v>13</v>
      </c>
      <c r="BU113" s="27"/>
      <c r="BV113" s="27"/>
      <c r="BW113" s="27"/>
      <c r="BX113" s="27"/>
    </row>
    <row r="114" spans="1:79" ht="10.5" hidden="1" customHeight="1" x14ac:dyDescent="0.2">
      <c r="A114" s="39" t="s">
        <v>154</v>
      </c>
      <c r="B114" s="40"/>
      <c r="C114" s="40"/>
      <c r="D114" s="27" t="s">
        <v>57</v>
      </c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 t="s">
        <v>70</v>
      </c>
      <c r="R114" s="27"/>
      <c r="S114" s="27"/>
      <c r="T114" s="27"/>
      <c r="U114" s="27"/>
      <c r="V114" s="27" t="s">
        <v>71</v>
      </c>
      <c r="W114" s="27"/>
      <c r="X114" s="27"/>
      <c r="Y114" s="27"/>
      <c r="Z114" s="27"/>
      <c r="AA114" s="27"/>
      <c r="AB114" s="27"/>
      <c r="AC114" s="27"/>
      <c r="AD114" s="27"/>
      <c r="AE114" s="27"/>
      <c r="AF114" s="26" t="s">
        <v>111</v>
      </c>
      <c r="AG114" s="26"/>
      <c r="AH114" s="26"/>
      <c r="AI114" s="26"/>
      <c r="AJ114" s="26"/>
      <c r="AK114" s="30" t="s">
        <v>112</v>
      </c>
      <c r="AL114" s="30"/>
      <c r="AM114" s="30"/>
      <c r="AN114" s="30"/>
      <c r="AO114" s="30"/>
      <c r="AP114" s="50" t="s">
        <v>182</v>
      </c>
      <c r="AQ114" s="50"/>
      <c r="AR114" s="50"/>
      <c r="AS114" s="50"/>
      <c r="AT114" s="50"/>
      <c r="AU114" s="26" t="s">
        <v>113</v>
      </c>
      <c r="AV114" s="26"/>
      <c r="AW114" s="26"/>
      <c r="AX114" s="26"/>
      <c r="AY114" s="26"/>
      <c r="AZ114" s="30" t="s">
        <v>114</v>
      </c>
      <c r="BA114" s="30"/>
      <c r="BB114" s="30"/>
      <c r="BC114" s="30"/>
      <c r="BD114" s="30"/>
      <c r="BE114" s="50" t="s">
        <v>182</v>
      </c>
      <c r="BF114" s="50"/>
      <c r="BG114" s="50"/>
      <c r="BH114" s="50"/>
      <c r="BI114" s="50"/>
      <c r="BJ114" s="26" t="s">
        <v>105</v>
      </c>
      <c r="BK114" s="26"/>
      <c r="BL114" s="26"/>
      <c r="BM114" s="26"/>
      <c r="BN114" s="26"/>
      <c r="BO114" s="30" t="s">
        <v>106</v>
      </c>
      <c r="BP114" s="30"/>
      <c r="BQ114" s="30"/>
      <c r="BR114" s="30"/>
      <c r="BS114" s="30"/>
      <c r="BT114" s="50" t="s">
        <v>182</v>
      </c>
      <c r="BU114" s="50"/>
      <c r="BV114" s="50"/>
      <c r="BW114" s="50"/>
      <c r="BX114" s="50"/>
      <c r="CA114" t="s">
        <v>37</v>
      </c>
    </row>
    <row r="115" spans="1:79" s="6" customFormat="1" ht="15" customHeight="1" x14ac:dyDescent="0.2">
      <c r="A115" s="86">
        <v>0</v>
      </c>
      <c r="B115" s="87"/>
      <c r="C115" s="87"/>
      <c r="D115" s="111" t="s">
        <v>181</v>
      </c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111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/>
      <c r="BF115" s="112"/>
      <c r="BG115" s="112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/>
      <c r="BU115" s="112"/>
      <c r="BV115" s="112"/>
      <c r="BW115" s="112"/>
      <c r="BX115" s="112"/>
      <c r="CA115" s="6" t="s">
        <v>38</v>
      </c>
    </row>
    <row r="116" spans="1:79" s="99" customFormat="1" ht="42.75" customHeight="1" x14ac:dyDescent="0.2">
      <c r="A116" s="89">
        <v>1</v>
      </c>
      <c r="B116" s="90"/>
      <c r="C116" s="90"/>
      <c r="D116" s="114" t="s">
        <v>183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27" t="s">
        <v>184</v>
      </c>
      <c r="R116" s="27"/>
      <c r="S116" s="27"/>
      <c r="T116" s="27"/>
      <c r="U116" s="27"/>
      <c r="V116" s="27" t="s">
        <v>185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115">
        <v>188966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v>188966</v>
      </c>
      <c r="AQ116" s="115"/>
      <c r="AR116" s="115"/>
      <c r="AS116" s="115"/>
      <c r="AT116" s="115"/>
      <c r="AU116" s="115">
        <v>310900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v>310900</v>
      </c>
      <c r="BF116" s="115"/>
      <c r="BG116" s="115"/>
      <c r="BH116" s="115"/>
      <c r="BI116" s="115"/>
      <c r="BJ116" s="115">
        <v>200000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v>200000</v>
      </c>
      <c r="BU116" s="115"/>
      <c r="BV116" s="115"/>
      <c r="BW116" s="115"/>
      <c r="BX116" s="115"/>
    </row>
    <row r="117" spans="1:79" s="99" customFormat="1" ht="15" customHeight="1" x14ac:dyDescent="0.2">
      <c r="A117" s="89">
        <v>2</v>
      </c>
      <c r="B117" s="90"/>
      <c r="C117" s="90"/>
      <c r="D117" s="114" t="s">
        <v>186</v>
      </c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4"/>
      <c r="Q117" s="27" t="s">
        <v>187</v>
      </c>
      <c r="R117" s="27"/>
      <c r="S117" s="27"/>
      <c r="T117" s="27"/>
      <c r="U117" s="27"/>
      <c r="V117" s="27" t="s">
        <v>188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115">
        <v>1</v>
      </c>
      <c r="AG117" s="115"/>
      <c r="AH117" s="115"/>
      <c r="AI117" s="115"/>
      <c r="AJ117" s="115"/>
      <c r="AK117" s="115">
        <v>0</v>
      </c>
      <c r="AL117" s="115"/>
      <c r="AM117" s="115"/>
      <c r="AN117" s="115"/>
      <c r="AO117" s="115"/>
      <c r="AP117" s="115">
        <v>1</v>
      </c>
      <c r="AQ117" s="115"/>
      <c r="AR117" s="115"/>
      <c r="AS117" s="115"/>
      <c r="AT117" s="115"/>
      <c r="AU117" s="115">
        <v>1</v>
      </c>
      <c r="AV117" s="115"/>
      <c r="AW117" s="115"/>
      <c r="AX117" s="115"/>
      <c r="AY117" s="115"/>
      <c r="AZ117" s="115">
        <v>0</v>
      </c>
      <c r="BA117" s="115"/>
      <c r="BB117" s="115"/>
      <c r="BC117" s="115"/>
      <c r="BD117" s="115"/>
      <c r="BE117" s="115">
        <v>1</v>
      </c>
      <c r="BF117" s="115"/>
      <c r="BG117" s="115"/>
      <c r="BH117" s="115"/>
      <c r="BI117" s="115"/>
      <c r="BJ117" s="115">
        <v>1</v>
      </c>
      <c r="BK117" s="115"/>
      <c r="BL117" s="115"/>
      <c r="BM117" s="115"/>
      <c r="BN117" s="115"/>
      <c r="BO117" s="115">
        <v>0</v>
      </c>
      <c r="BP117" s="115"/>
      <c r="BQ117" s="115"/>
      <c r="BR117" s="115"/>
      <c r="BS117" s="115"/>
      <c r="BT117" s="115">
        <v>1</v>
      </c>
      <c r="BU117" s="115"/>
      <c r="BV117" s="115"/>
      <c r="BW117" s="115"/>
      <c r="BX117" s="115"/>
    </row>
    <row r="118" spans="1:79" s="99" customFormat="1" ht="15" customHeight="1" x14ac:dyDescent="0.2">
      <c r="A118" s="89">
        <v>3</v>
      </c>
      <c r="B118" s="90"/>
      <c r="C118" s="90"/>
      <c r="D118" s="114" t="s">
        <v>189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27" t="s">
        <v>187</v>
      </c>
      <c r="R118" s="27"/>
      <c r="S118" s="27"/>
      <c r="T118" s="27"/>
      <c r="U118" s="27"/>
      <c r="V118" s="27" t="s">
        <v>190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115">
        <v>93.75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93.75</v>
      </c>
      <c r="AQ118" s="115"/>
      <c r="AR118" s="115"/>
      <c r="AS118" s="115"/>
      <c r="AT118" s="115"/>
      <c r="AU118" s="115">
        <v>93.75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93.75</v>
      </c>
      <c r="BF118" s="115"/>
      <c r="BG118" s="115"/>
      <c r="BH118" s="115"/>
      <c r="BI118" s="115"/>
      <c r="BJ118" s="115">
        <v>93.75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v>93.75</v>
      </c>
      <c r="BU118" s="115"/>
      <c r="BV118" s="115"/>
      <c r="BW118" s="115"/>
      <c r="BX118" s="115"/>
    </row>
    <row r="119" spans="1:79" s="99" customFormat="1" ht="15" customHeight="1" x14ac:dyDescent="0.2">
      <c r="A119" s="89">
        <v>4</v>
      </c>
      <c r="B119" s="90"/>
      <c r="C119" s="90"/>
      <c r="D119" s="114" t="s">
        <v>191</v>
      </c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4"/>
      <c r="Q119" s="27" t="s">
        <v>187</v>
      </c>
      <c r="R119" s="27"/>
      <c r="S119" s="27"/>
      <c r="T119" s="27"/>
      <c r="U119" s="27"/>
      <c r="V119" s="27" t="s">
        <v>190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115">
        <v>39.25</v>
      </c>
      <c r="AG119" s="115"/>
      <c r="AH119" s="115"/>
      <c r="AI119" s="115"/>
      <c r="AJ119" s="115"/>
      <c r="AK119" s="115">
        <v>0</v>
      </c>
      <c r="AL119" s="115"/>
      <c r="AM119" s="115"/>
      <c r="AN119" s="115"/>
      <c r="AO119" s="115"/>
      <c r="AP119" s="115">
        <v>39.25</v>
      </c>
      <c r="AQ119" s="115"/>
      <c r="AR119" s="115"/>
      <c r="AS119" s="115"/>
      <c r="AT119" s="115"/>
      <c r="AU119" s="115">
        <v>39.25</v>
      </c>
      <c r="AV119" s="115"/>
      <c r="AW119" s="115"/>
      <c r="AX119" s="115"/>
      <c r="AY119" s="115"/>
      <c r="AZ119" s="115">
        <v>0</v>
      </c>
      <c r="BA119" s="115"/>
      <c r="BB119" s="115"/>
      <c r="BC119" s="115"/>
      <c r="BD119" s="115"/>
      <c r="BE119" s="115">
        <v>39.25</v>
      </c>
      <c r="BF119" s="115"/>
      <c r="BG119" s="115"/>
      <c r="BH119" s="115"/>
      <c r="BI119" s="115"/>
      <c r="BJ119" s="115">
        <v>39.25</v>
      </c>
      <c r="BK119" s="115"/>
      <c r="BL119" s="115"/>
      <c r="BM119" s="115"/>
      <c r="BN119" s="115"/>
      <c r="BO119" s="115">
        <v>0</v>
      </c>
      <c r="BP119" s="115"/>
      <c r="BQ119" s="115"/>
      <c r="BR119" s="115"/>
      <c r="BS119" s="115"/>
      <c r="BT119" s="115">
        <v>39.25</v>
      </c>
      <c r="BU119" s="115"/>
      <c r="BV119" s="115"/>
      <c r="BW119" s="115"/>
      <c r="BX119" s="115"/>
    </row>
    <row r="120" spans="1:79" s="99" customFormat="1" ht="15" customHeight="1" x14ac:dyDescent="0.2">
      <c r="A120" s="89">
        <v>5</v>
      </c>
      <c r="B120" s="90"/>
      <c r="C120" s="90"/>
      <c r="D120" s="114" t="s">
        <v>192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187</v>
      </c>
      <c r="R120" s="27"/>
      <c r="S120" s="27"/>
      <c r="T120" s="27"/>
      <c r="U120" s="27"/>
      <c r="V120" s="114" t="s">
        <v>193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13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13</v>
      </c>
      <c r="AQ120" s="115"/>
      <c r="AR120" s="115"/>
      <c r="AS120" s="115"/>
      <c r="AT120" s="115"/>
      <c r="AU120" s="115">
        <v>13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13</v>
      </c>
      <c r="BF120" s="115"/>
      <c r="BG120" s="115"/>
      <c r="BH120" s="115"/>
      <c r="BI120" s="115"/>
      <c r="BJ120" s="115">
        <v>13</v>
      </c>
      <c r="BK120" s="115"/>
      <c r="BL120" s="115"/>
      <c r="BM120" s="115"/>
      <c r="BN120" s="115"/>
      <c r="BO120" s="115">
        <v>0</v>
      </c>
      <c r="BP120" s="115"/>
      <c r="BQ120" s="115"/>
      <c r="BR120" s="115"/>
      <c r="BS120" s="115"/>
      <c r="BT120" s="115">
        <v>13</v>
      </c>
      <c r="BU120" s="115"/>
      <c r="BV120" s="115"/>
      <c r="BW120" s="115"/>
      <c r="BX120" s="115"/>
    </row>
    <row r="121" spans="1:79" s="99" customFormat="1" ht="30" customHeight="1" x14ac:dyDescent="0.2">
      <c r="A121" s="89">
        <v>6</v>
      </c>
      <c r="B121" s="90"/>
      <c r="C121" s="90"/>
      <c r="D121" s="114" t="s">
        <v>194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4"/>
      <c r="Q121" s="27" t="s">
        <v>187</v>
      </c>
      <c r="R121" s="27"/>
      <c r="S121" s="27"/>
      <c r="T121" s="27"/>
      <c r="U121" s="27"/>
      <c r="V121" s="114" t="s">
        <v>193</v>
      </c>
      <c r="W121" s="93"/>
      <c r="X121" s="93"/>
      <c r="Y121" s="93"/>
      <c r="Z121" s="93"/>
      <c r="AA121" s="93"/>
      <c r="AB121" s="93"/>
      <c r="AC121" s="93"/>
      <c r="AD121" s="93"/>
      <c r="AE121" s="94"/>
      <c r="AF121" s="115">
        <v>255</v>
      </c>
      <c r="AG121" s="115"/>
      <c r="AH121" s="115"/>
      <c r="AI121" s="115"/>
      <c r="AJ121" s="115"/>
      <c r="AK121" s="115">
        <v>0</v>
      </c>
      <c r="AL121" s="115"/>
      <c r="AM121" s="115"/>
      <c r="AN121" s="115"/>
      <c r="AO121" s="115"/>
      <c r="AP121" s="115">
        <v>255</v>
      </c>
      <c r="AQ121" s="115"/>
      <c r="AR121" s="115"/>
      <c r="AS121" s="115"/>
      <c r="AT121" s="115"/>
      <c r="AU121" s="115">
        <v>255</v>
      </c>
      <c r="AV121" s="115"/>
      <c r="AW121" s="115"/>
      <c r="AX121" s="115"/>
      <c r="AY121" s="115"/>
      <c r="AZ121" s="115">
        <v>0</v>
      </c>
      <c r="BA121" s="115"/>
      <c r="BB121" s="115"/>
      <c r="BC121" s="115"/>
      <c r="BD121" s="115"/>
      <c r="BE121" s="115">
        <v>255</v>
      </c>
      <c r="BF121" s="115"/>
      <c r="BG121" s="115"/>
      <c r="BH121" s="115"/>
      <c r="BI121" s="115"/>
      <c r="BJ121" s="115">
        <v>255</v>
      </c>
      <c r="BK121" s="115"/>
      <c r="BL121" s="115"/>
      <c r="BM121" s="115"/>
      <c r="BN121" s="115"/>
      <c r="BO121" s="115">
        <v>0</v>
      </c>
      <c r="BP121" s="115"/>
      <c r="BQ121" s="115"/>
      <c r="BR121" s="115"/>
      <c r="BS121" s="115"/>
      <c r="BT121" s="115">
        <v>255</v>
      </c>
      <c r="BU121" s="115"/>
      <c r="BV121" s="115"/>
      <c r="BW121" s="115"/>
      <c r="BX121" s="115"/>
    </row>
    <row r="122" spans="1:79" s="99" customFormat="1" ht="15" customHeight="1" x14ac:dyDescent="0.2">
      <c r="A122" s="89">
        <v>7</v>
      </c>
      <c r="B122" s="90"/>
      <c r="C122" s="90"/>
      <c r="D122" s="114" t="s">
        <v>195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184</v>
      </c>
      <c r="R122" s="27"/>
      <c r="S122" s="27"/>
      <c r="T122" s="27"/>
      <c r="U122" s="27"/>
      <c r="V122" s="114" t="s">
        <v>185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6748914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6748914</v>
      </c>
      <c r="AQ122" s="115"/>
      <c r="AR122" s="115"/>
      <c r="AS122" s="115"/>
      <c r="AT122" s="115"/>
      <c r="AU122" s="115">
        <v>6953330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6953330</v>
      </c>
      <c r="BF122" s="115"/>
      <c r="BG122" s="115"/>
      <c r="BH122" s="115"/>
      <c r="BI122" s="115"/>
      <c r="BJ122" s="115">
        <v>4700000</v>
      </c>
      <c r="BK122" s="115"/>
      <c r="BL122" s="115"/>
      <c r="BM122" s="115"/>
      <c r="BN122" s="115"/>
      <c r="BO122" s="115">
        <v>0</v>
      </c>
      <c r="BP122" s="115"/>
      <c r="BQ122" s="115"/>
      <c r="BR122" s="115"/>
      <c r="BS122" s="115"/>
      <c r="BT122" s="115">
        <v>4700000</v>
      </c>
      <c r="BU122" s="115"/>
      <c r="BV122" s="115"/>
      <c r="BW122" s="115"/>
      <c r="BX122" s="115"/>
    </row>
    <row r="123" spans="1:79" s="99" customFormat="1" ht="30" customHeight="1" x14ac:dyDescent="0.2">
      <c r="A123" s="89">
        <v>8</v>
      </c>
      <c r="B123" s="90"/>
      <c r="C123" s="90"/>
      <c r="D123" s="114" t="s">
        <v>196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27" t="s">
        <v>187</v>
      </c>
      <c r="R123" s="27"/>
      <c r="S123" s="27"/>
      <c r="T123" s="27"/>
      <c r="U123" s="27"/>
      <c r="V123" s="114" t="s">
        <v>188</v>
      </c>
      <c r="W123" s="93"/>
      <c r="X123" s="93"/>
      <c r="Y123" s="93"/>
      <c r="Z123" s="93"/>
      <c r="AA123" s="93"/>
      <c r="AB123" s="93"/>
      <c r="AC123" s="93"/>
      <c r="AD123" s="93"/>
      <c r="AE123" s="94"/>
      <c r="AF123" s="115">
        <v>1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v>1</v>
      </c>
      <c r="AQ123" s="115"/>
      <c r="AR123" s="115"/>
      <c r="AS123" s="115"/>
      <c r="AT123" s="115"/>
      <c r="AU123" s="115">
        <v>1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v>1</v>
      </c>
      <c r="BF123" s="115"/>
      <c r="BG123" s="115"/>
      <c r="BH123" s="115"/>
      <c r="BI123" s="115"/>
      <c r="BJ123" s="115">
        <v>1</v>
      </c>
      <c r="BK123" s="115"/>
      <c r="BL123" s="115"/>
      <c r="BM123" s="115"/>
      <c r="BN123" s="115"/>
      <c r="BO123" s="115">
        <v>0</v>
      </c>
      <c r="BP123" s="115"/>
      <c r="BQ123" s="115"/>
      <c r="BR123" s="115"/>
      <c r="BS123" s="115"/>
      <c r="BT123" s="115">
        <v>1</v>
      </c>
      <c r="BU123" s="115"/>
      <c r="BV123" s="115"/>
      <c r="BW123" s="115"/>
      <c r="BX123" s="115"/>
    </row>
    <row r="124" spans="1:79" s="99" customFormat="1" ht="15" customHeight="1" x14ac:dyDescent="0.2">
      <c r="A124" s="89">
        <v>9</v>
      </c>
      <c r="B124" s="90"/>
      <c r="C124" s="90"/>
      <c r="D124" s="114" t="s">
        <v>197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187</v>
      </c>
      <c r="R124" s="27"/>
      <c r="S124" s="27"/>
      <c r="T124" s="27"/>
      <c r="U124" s="27"/>
      <c r="V124" s="114" t="s">
        <v>190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346.5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346.5</v>
      </c>
      <c r="AQ124" s="115"/>
      <c r="AR124" s="115"/>
      <c r="AS124" s="115"/>
      <c r="AT124" s="115"/>
      <c r="AU124" s="115">
        <v>346.5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346.5</v>
      </c>
      <c r="BF124" s="115"/>
      <c r="BG124" s="115"/>
      <c r="BH124" s="115"/>
      <c r="BI124" s="115"/>
      <c r="BJ124" s="115">
        <v>346.5</v>
      </c>
      <c r="BK124" s="115"/>
      <c r="BL124" s="115"/>
      <c r="BM124" s="115"/>
      <c r="BN124" s="115"/>
      <c r="BO124" s="115">
        <v>0</v>
      </c>
      <c r="BP124" s="115"/>
      <c r="BQ124" s="115"/>
      <c r="BR124" s="115"/>
      <c r="BS124" s="115"/>
      <c r="BT124" s="115">
        <v>346.5</v>
      </c>
      <c r="BU124" s="115"/>
      <c r="BV124" s="115"/>
      <c r="BW124" s="115"/>
      <c r="BX124" s="115"/>
    </row>
    <row r="125" spans="1:79" s="99" customFormat="1" ht="15" customHeight="1" x14ac:dyDescent="0.2">
      <c r="A125" s="89">
        <v>10</v>
      </c>
      <c r="B125" s="90"/>
      <c r="C125" s="90"/>
      <c r="D125" s="114" t="s">
        <v>198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27" t="s">
        <v>187</v>
      </c>
      <c r="R125" s="27"/>
      <c r="S125" s="27"/>
      <c r="T125" s="27"/>
      <c r="U125" s="27"/>
      <c r="V125" s="114" t="s">
        <v>190</v>
      </c>
      <c r="W125" s="93"/>
      <c r="X125" s="93"/>
      <c r="Y125" s="93"/>
      <c r="Z125" s="93"/>
      <c r="AA125" s="93"/>
      <c r="AB125" s="93"/>
      <c r="AC125" s="93"/>
      <c r="AD125" s="93"/>
      <c r="AE125" s="94"/>
      <c r="AF125" s="115">
        <v>74.5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v>74.5</v>
      </c>
      <c r="AQ125" s="115"/>
      <c r="AR125" s="115"/>
      <c r="AS125" s="115"/>
      <c r="AT125" s="115"/>
      <c r="AU125" s="115">
        <v>74.5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v>74.5</v>
      </c>
      <c r="BF125" s="115"/>
      <c r="BG125" s="115"/>
      <c r="BH125" s="115"/>
      <c r="BI125" s="115"/>
      <c r="BJ125" s="115">
        <v>74.5</v>
      </c>
      <c r="BK125" s="115"/>
      <c r="BL125" s="115"/>
      <c r="BM125" s="115"/>
      <c r="BN125" s="115"/>
      <c r="BO125" s="115">
        <v>0</v>
      </c>
      <c r="BP125" s="115"/>
      <c r="BQ125" s="115"/>
      <c r="BR125" s="115"/>
      <c r="BS125" s="115"/>
      <c r="BT125" s="115">
        <v>74.5</v>
      </c>
      <c r="BU125" s="115"/>
      <c r="BV125" s="115"/>
      <c r="BW125" s="115"/>
      <c r="BX125" s="115"/>
    </row>
    <row r="126" spans="1:79" s="99" customFormat="1" ht="15" customHeight="1" x14ac:dyDescent="0.2">
      <c r="A126" s="89">
        <v>11</v>
      </c>
      <c r="B126" s="90"/>
      <c r="C126" s="90"/>
      <c r="D126" s="114" t="s">
        <v>199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184</v>
      </c>
      <c r="R126" s="27"/>
      <c r="S126" s="27"/>
      <c r="T126" s="27"/>
      <c r="U126" s="27"/>
      <c r="V126" s="114" t="s">
        <v>185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0</v>
      </c>
      <c r="AG126" s="115"/>
      <c r="AH126" s="115"/>
      <c r="AI126" s="115"/>
      <c r="AJ126" s="115"/>
      <c r="AK126" s="115">
        <v>824025.4</v>
      </c>
      <c r="AL126" s="115"/>
      <c r="AM126" s="115"/>
      <c r="AN126" s="115"/>
      <c r="AO126" s="115"/>
      <c r="AP126" s="115">
        <v>824025.4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0</v>
      </c>
      <c r="BF126" s="115"/>
      <c r="BG126" s="115"/>
      <c r="BH126" s="115"/>
      <c r="BI126" s="115"/>
      <c r="BJ126" s="115">
        <v>0</v>
      </c>
      <c r="BK126" s="115"/>
      <c r="BL126" s="115"/>
      <c r="BM126" s="115"/>
      <c r="BN126" s="115"/>
      <c r="BO126" s="115">
        <v>0</v>
      </c>
      <c r="BP126" s="115"/>
      <c r="BQ126" s="115"/>
      <c r="BR126" s="115"/>
      <c r="BS126" s="115"/>
      <c r="BT126" s="115">
        <v>0</v>
      </c>
      <c r="BU126" s="115"/>
      <c r="BV126" s="115"/>
      <c r="BW126" s="115"/>
      <c r="BX126" s="115"/>
    </row>
    <row r="127" spans="1:79" s="6" customFormat="1" ht="15" customHeight="1" x14ac:dyDescent="0.2">
      <c r="A127" s="86">
        <v>0</v>
      </c>
      <c r="B127" s="87"/>
      <c r="C127" s="87"/>
      <c r="D127" s="113" t="s">
        <v>200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3"/>
      <c r="W127" s="101"/>
      <c r="X127" s="101"/>
      <c r="Y127" s="101"/>
      <c r="Z127" s="101"/>
      <c r="AA127" s="101"/>
      <c r="AB127" s="101"/>
      <c r="AC127" s="101"/>
      <c r="AD127" s="101"/>
      <c r="AE127" s="10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  <c r="BJ127" s="112"/>
      <c r="BK127" s="112"/>
      <c r="BL127" s="112"/>
      <c r="BM127" s="112"/>
      <c r="BN127" s="112"/>
      <c r="BO127" s="112"/>
      <c r="BP127" s="112"/>
      <c r="BQ127" s="112"/>
      <c r="BR127" s="112"/>
      <c r="BS127" s="112"/>
      <c r="BT127" s="112"/>
      <c r="BU127" s="112"/>
      <c r="BV127" s="112"/>
      <c r="BW127" s="112"/>
      <c r="BX127" s="112"/>
    </row>
    <row r="128" spans="1:79" s="99" customFormat="1" ht="28.5" customHeight="1" x14ac:dyDescent="0.2">
      <c r="A128" s="89">
        <v>1</v>
      </c>
      <c r="B128" s="90"/>
      <c r="C128" s="90"/>
      <c r="D128" s="114" t="s">
        <v>201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202</v>
      </c>
      <c r="R128" s="27"/>
      <c r="S128" s="27"/>
      <c r="T128" s="27"/>
      <c r="U128" s="27"/>
      <c r="V128" s="114" t="s">
        <v>193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4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4</v>
      </c>
      <c r="AQ128" s="115"/>
      <c r="AR128" s="115"/>
      <c r="AS128" s="115"/>
      <c r="AT128" s="115"/>
      <c r="AU128" s="115">
        <v>4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4</v>
      </c>
      <c r="BF128" s="115"/>
      <c r="BG128" s="115"/>
      <c r="BH128" s="115"/>
      <c r="BI128" s="115"/>
      <c r="BJ128" s="115">
        <v>4</v>
      </c>
      <c r="BK128" s="115"/>
      <c r="BL128" s="115"/>
      <c r="BM128" s="115"/>
      <c r="BN128" s="115"/>
      <c r="BO128" s="115">
        <v>0</v>
      </c>
      <c r="BP128" s="115"/>
      <c r="BQ128" s="115"/>
      <c r="BR128" s="115"/>
      <c r="BS128" s="115"/>
      <c r="BT128" s="115">
        <v>4</v>
      </c>
      <c r="BU128" s="115"/>
      <c r="BV128" s="115"/>
      <c r="BW128" s="115"/>
      <c r="BX128" s="115"/>
    </row>
    <row r="129" spans="1:76" s="99" customFormat="1" ht="15" customHeight="1" x14ac:dyDescent="0.2">
      <c r="A129" s="89">
        <v>2</v>
      </c>
      <c r="B129" s="90"/>
      <c r="C129" s="90"/>
      <c r="D129" s="114" t="s">
        <v>203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27" t="s">
        <v>204</v>
      </c>
      <c r="R129" s="27"/>
      <c r="S129" s="27"/>
      <c r="T129" s="27"/>
      <c r="U129" s="27"/>
      <c r="V129" s="114" t="s">
        <v>193</v>
      </c>
      <c r="W129" s="93"/>
      <c r="X129" s="93"/>
      <c r="Y129" s="93"/>
      <c r="Z129" s="93"/>
      <c r="AA129" s="93"/>
      <c r="AB129" s="93"/>
      <c r="AC129" s="93"/>
      <c r="AD129" s="93"/>
      <c r="AE129" s="94"/>
      <c r="AF129" s="115">
        <v>260000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260000</v>
      </c>
      <c r="AQ129" s="115"/>
      <c r="AR129" s="115"/>
      <c r="AS129" s="115"/>
      <c r="AT129" s="115"/>
      <c r="AU129" s="115">
        <v>260000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260000</v>
      </c>
      <c r="BF129" s="115"/>
      <c r="BG129" s="115"/>
      <c r="BH129" s="115"/>
      <c r="BI129" s="115"/>
      <c r="BJ129" s="115">
        <v>260000</v>
      </c>
      <c r="BK129" s="115"/>
      <c r="BL129" s="115"/>
      <c r="BM129" s="115"/>
      <c r="BN129" s="115"/>
      <c r="BO129" s="115">
        <v>0</v>
      </c>
      <c r="BP129" s="115"/>
      <c r="BQ129" s="115"/>
      <c r="BR129" s="115"/>
      <c r="BS129" s="115"/>
      <c r="BT129" s="115">
        <v>260000</v>
      </c>
      <c r="BU129" s="115"/>
      <c r="BV129" s="115"/>
      <c r="BW129" s="115"/>
      <c r="BX129" s="115"/>
    </row>
    <row r="130" spans="1:76" s="99" customFormat="1" ht="30" customHeight="1" x14ac:dyDescent="0.2">
      <c r="A130" s="89">
        <v>3</v>
      </c>
      <c r="B130" s="90"/>
      <c r="C130" s="90"/>
      <c r="D130" s="114" t="s">
        <v>205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27" t="s">
        <v>202</v>
      </c>
      <c r="R130" s="27"/>
      <c r="S130" s="27"/>
      <c r="T130" s="27"/>
      <c r="U130" s="27"/>
      <c r="V130" s="114" t="s">
        <v>193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82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82</v>
      </c>
      <c r="AQ130" s="115"/>
      <c r="AR130" s="115"/>
      <c r="AS130" s="115"/>
      <c r="AT130" s="115"/>
      <c r="AU130" s="115">
        <v>82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82</v>
      </c>
      <c r="BF130" s="115"/>
      <c r="BG130" s="115"/>
      <c r="BH130" s="115"/>
      <c r="BI130" s="115"/>
      <c r="BJ130" s="115">
        <v>82</v>
      </c>
      <c r="BK130" s="115"/>
      <c r="BL130" s="115"/>
      <c r="BM130" s="115"/>
      <c r="BN130" s="115"/>
      <c r="BO130" s="115">
        <v>0</v>
      </c>
      <c r="BP130" s="115"/>
      <c r="BQ130" s="115"/>
      <c r="BR130" s="115"/>
      <c r="BS130" s="115"/>
      <c r="BT130" s="115">
        <v>82</v>
      </c>
      <c r="BU130" s="115"/>
      <c r="BV130" s="115"/>
      <c r="BW130" s="115"/>
      <c r="BX130" s="115"/>
    </row>
    <row r="131" spans="1:76" s="99" customFormat="1" ht="30" customHeight="1" x14ac:dyDescent="0.2">
      <c r="A131" s="89">
        <v>4</v>
      </c>
      <c r="B131" s="90"/>
      <c r="C131" s="90"/>
      <c r="D131" s="114" t="s">
        <v>206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27" t="s">
        <v>204</v>
      </c>
      <c r="R131" s="27"/>
      <c r="S131" s="27"/>
      <c r="T131" s="27"/>
      <c r="U131" s="27"/>
      <c r="V131" s="114" t="s">
        <v>193</v>
      </c>
      <c r="W131" s="93"/>
      <c r="X131" s="93"/>
      <c r="Y131" s="93"/>
      <c r="Z131" s="93"/>
      <c r="AA131" s="93"/>
      <c r="AB131" s="93"/>
      <c r="AC131" s="93"/>
      <c r="AD131" s="93"/>
      <c r="AE131" s="94"/>
      <c r="AF131" s="115">
        <v>6050</v>
      </c>
      <c r="AG131" s="115"/>
      <c r="AH131" s="115"/>
      <c r="AI131" s="115"/>
      <c r="AJ131" s="115"/>
      <c r="AK131" s="115">
        <v>0</v>
      </c>
      <c r="AL131" s="115"/>
      <c r="AM131" s="115"/>
      <c r="AN131" s="115"/>
      <c r="AO131" s="115"/>
      <c r="AP131" s="115">
        <v>6050</v>
      </c>
      <c r="AQ131" s="115"/>
      <c r="AR131" s="115"/>
      <c r="AS131" s="115"/>
      <c r="AT131" s="115"/>
      <c r="AU131" s="115">
        <v>6050</v>
      </c>
      <c r="AV131" s="115"/>
      <c r="AW131" s="115"/>
      <c r="AX131" s="115"/>
      <c r="AY131" s="115"/>
      <c r="AZ131" s="115">
        <v>0</v>
      </c>
      <c r="BA131" s="115"/>
      <c r="BB131" s="115"/>
      <c r="BC131" s="115"/>
      <c r="BD131" s="115"/>
      <c r="BE131" s="115">
        <v>6050</v>
      </c>
      <c r="BF131" s="115"/>
      <c r="BG131" s="115"/>
      <c r="BH131" s="115"/>
      <c r="BI131" s="115"/>
      <c r="BJ131" s="115">
        <v>6050</v>
      </c>
      <c r="BK131" s="115"/>
      <c r="BL131" s="115"/>
      <c r="BM131" s="115"/>
      <c r="BN131" s="115"/>
      <c r="BO131" s="115">
        <v>0</v>
      </c>
      <c r="BP131" s="115"/>
      <c r="BQ131" s="115"/>
      <c r="BR131" s="115"/>
      <c r="BS131" s="115"/>
      <c r="BT131" s="115">
        <v>6050</v>
      </c>
      <c r="BU131" s="115"/>
      <c r="BV131" s="115"/>
      <c r="BW131" s="115"/>
      <c r="BX131" s="115"/>
    </row>
    <row r="132" spans="1:76" s="99" customFormat="1" ht="30" customHeight="1" x14ac:dyDescent="0.2">
      <c r="A132" s="89">
        <v>5</v>
      </c>
      <c r="B132" s="90"/>
      <c r="C132" s="90"/>
      <c r="D132" s="114" t="s">
        <v>207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27" t="s">
        <v>187</v>
      </c>
      <c r="R132" s="27"/>
      <c r="S132" s="27"/>
      <c r="T132" s="27"/>
      <c r="U132" s="27"/>
      <c r="V132" s="114" t="s">
        <v>185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0</v>
      </c>
      <c r="AG132" s="115"/>
      <c r="AH132" s="115"/>
      <c r="AI132" s="115"/>
      <c r="AJ132" s="115"/>
      <c r="AK132" s="115">
        <v>1</v>
      </c>
      <c r="AL132" s="115"/>
      <c r="AM132" s="115"/>
      <c r="AN132" s="115"/>
      <c r="AO132" s="115"/>
      <c r="AP132" s="115">
        <v>1</v>
      </c>
      <c r="AQ132" s="115"/>
      <c r="AR132" s="115"/>
      <c r="AS132" s="115"/>
      <c r="AT132" s="115"/>
      <c r="AU132" s="115">
        <v>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0</v>
      </c>
      <c r="BF132" s="115"/>
      <c r="BG132" s="115"/>
      <c r="BH132" s="115"/>
      <c r="BI132" s="115"/>
      <c r="BJ132" s="115">
        <v>0</v>
      </c>
      <c r="BK132" s="115"/>
      <c r="BL132" s="115"/>
      <c r="BM132" s="115"/>
      <c r="BN132" s="115"/>
      <c r="BO132" s="115">
        <v>0</v>
      </c>
      <c r="BP132" s="115"/>
      <c r="BQ132" s="115"/>
      <c r="BR132" s="115"/>
      <c r="BS132" s="115"/>
      <c r="BT132" s="115">
        <v>0</v>
      </c>
      <c r="BU132" s="115"/>
      <c r="BV132" s="115"/>
      <c r="BW132" s="115"/>
      <c r="BX132" s="115"/>
    </row>
    <row r="133" spans="1:76" s="6" customFormat="1" ht="15" customHeight="1" x14ac:dyDescent="0.2">
      <c r="A133" s="86">
        <v>0</v>
      </c>
      <c r="B133" s="87"/>
      <c r="C133" s="87"/>
      <c r="D133" s="113" t="s">
        <v>208</v>
      </c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2"/>
      <c r="Q133" s="111"/>
      <c r="R133" s="111"/>
      <c r="S133" s="111"/>
      <c r="T133" s="111"/>
      <c r="U133" s="111"/>
      <c r="V133" s="113"/>
      <c r="W133" s="101"/>
      <c r="X133" s="101"/>
      <c r="Y133" s="101"/>
      <c r="Z133" s="101"/>
      <c r="AA133" s="101"/>
      <c r="AB133" s="101"/>
      <c r="AC133" s="101"/>
      <c r="AD133" s="101"/>
      <c r="AE133" s="102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/>
      <c r="BF133" s="112"/>
      <c r="BG133" s="112"/>
      <c r="BH133" s="112"/>
      <c r="BI133" s="112"/>
      <c r="BJ133" s="112"/>
      <c r="BK133" s="112"/>
      <c r="BL133" s="112"/>
      <c r="BM133" s="112"/>
      <c r="BN133" s="112"/>
      <c r="BO133" s="112"/>
      <c r="BP133" s="112"/>
      <c r="BQ133" s="112"/>
      <c r="BR133" s="112"/>
      <c r="BS133" s="112"/>
      <c r="BT133" s="112"/>
      <c r="BU133" s="112"/>
      <c r="BV133" s="112"/>
      <c r="BW133" s="112"/>
      <c r="BX133" s="112"/>
    </row>
    <row r="134" spans="1:76" s="99" customFormat="1" ht="28.5" customHeight="1" x14ac:dyDescent="0.2">
      <c r="A134" s="89">
        <v>1</v>
      </c>
      <c r="B134" s="90"/>
      <c r="C134" s="90"/>
      <c r="D134" s="114" t="s">
        <v>209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27" t="s">
        <v>210</v>
      </c>
      <c r="R134" s="27"/>
      <c r="S134" s="27"/>
      <c r="T134" s="27"/>
      <c r="U134" s="27"/>
      <c r="V134" s="114" t="s">
        <v>193</v>
      </c>
      <c r="W134" s="93"/>
      <c r="X134" s="93"/>
      <c r="Y134" s="93"/>
      <c r="Z134" s="93"/>
      <c r="AA134" s="93"/>
      <c r="AB134" s="93"/>
      <c r="AC134" s="93"/>
      <c r="AD134" s="93"/>
      <c r="AE134" s="94"/>
      <c r="AF134" s="115">
        <v>308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308</v>
      </c>
      <c r="AQ134" s="115"/>
      <c r="AR134" s="115"/>
      <c r="AS134" s="115"/>
      <c r="AT134" s="115"/>
      <c r="AU134" s="115">
        <v>308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308</v>
      </c>
      <c r="BF134" s="115"/>
      <c r="BG134" s="115"/>
      <c r="BH134" s="115"/>
      <c r="BI134" s="115"/>
      <c r="BJ134" s="115">
        <v>308</v>
      </c>
      <c r="BK134" s="115"/>
      <c r="BL134" s="115"/>
      <c r="BM134" s="115"/>
      <c r="BN134" s="115"/>
      <c r="BO134" s="115">
        <v>0</v>
      </c>
      <c r="BP134" s="115"/>
      <c r="BQ134" s="115"/>
      <c r="BR134" s="115"/>
      <c r="BS134" s="115"/>
      <c r="BT134" s="115">
        <v>308</v>
      </c>
      <c r="BU134" s="115"/>
      <c r="BV134" s="115"/>
      <c r="BW134" s="115"/>
      <c r="BX134" s="115"/>
    </row>
    <row r="135" spans="1:76" s="99" customFormat="1" ht="30" customHeight="1" x14ac:dyDescent="0.2">
      <c r="A135" s="89">
        <v>2</v>
      </c>
      <c r="B135" s="90"/>
      <c r="C135" s="90"/>
      <c r="D135" s="114" t="s">
        <v>211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27" t="s">
        <v>210</v>
      </c>
      <c r="R135" s="27"/>
      <c r="S135" s="27"/>
      <c r="T135" s="27"/>
      <c r="U135" s="27"/>
      <c r="V135" s="114" t="s">
        <v>193</v>
      </c>
      <c r="W135" s="93"/>
      <c r="X135" s="93"/>
      <c r="Y135" s="93"/>
      <c r="Z135" s="93"/>
      <c r="AA135" s="93"/>
      <c r="AB135" s="93"/>
      <c r="AC135" s="93"/>
      <c r="AD135" s="93"/>
      <c r="AE135" s="94"/>
      <c r="AF135" s="115">
        <v>320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v>320</v>
      </c>
      <c r="AQ135" s="115"/>
      <c r="AR135" s="115"/>
      <c r="AS135" s="115"/>
      <c r="AT135" s="115"/>
      <c r="AU135" s="115">
        <v>320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320</v>
      </c>
      <c r="BF135" s="115"/>
      <c r="BG135" s="115"/>
      <c r="BH135" s="115"/>
      <c r="BI135" s="115"/>
      <c r="BJ135" s="115">
        <v>320</v>
      </c>
      <c r="BK135" s="115"/>
      <c r="BL135" s="115"/>
      <c r="BM135" s="115"/>
      <c r="BN135" s="115"/>
      <c r="BO135" s="115">
        <v>0</v>
      </c>
      <c r="BP135" s="115"/>
      <c r="BQ135" s="115"/>
      <c r="BR135" s="115"/>
      <c r="BS135" s="115"/>
      <c r="BT135" s="115">
        <v>320</v>
      </c>
      <c r="BU135" s="115"/>
      <c r="BV135" s="115"/>
      <c r="BW135" s="115"/>
      <c r="BX135" s="115"/>
    </row>
    <row r="136" spans="1:76" s="99" customFormat="1" ht="30" customHeight="1" x14ac:dyDescent="0.2">
      <c r="A136" s="89">
        <v>3</v>
      </c>
      <c r="B136" s="90"/>
      <c r="C136" s="90"/>
      <c r="D136" s="114" t="s">
        <v>212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27" t="s">
        <v>210</v>
      </c>
      <c r="R136" s="27"/>
      <c r="S136" s="27"/>
      <c r="T136" s="27"/>
      <c r="U136" s="27"/>
      <c r="V136" s="114" t="s">
        <v>193</v>
      </c>
      <c r="W136" s="93"/>
      <c r="X136" s="93"/>
      <c r="Y136" s="93"/>
      <c r="Z136" s="93"/>
      <c r="AA136" s="93"/>
      <c r="AB136" s="93"/>
      <c r="AC136" s="93"/>
      <c r="AD136" s="93"/>
      <c r="AE136" s="94"/>
      <c r="AF136" s="115">
        <v>10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10</v>
      </c>
      <c r="AQ136" s="115"/>
      <c r="AR136" s="115"/>
      <c r="AS136" s="115"/>
      <c r="AT136" s="115"/>
      <c r="AU136" s="115">
        <v>10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10</v>
      </c>
      <c r="BF136" s="115"/>
      <c r="BG136" s="115"/>
      <c r="BH136" s="115"/>
      <c r="BI136" s="115"/>
      <c r="BJ136" s="115">
        <v>10</v>
      </c>
      <c r="BK136" s="115"/>
      <c r="BL136" s="115"/>
      <c r="BM136" s="115"/>
      <c r="BN136" s="115"/>
      <c r="BO136" s="115">
        <v>0</v>
      </c>
      <c r="BP136" s="115"/>
      <c r="BQ136" s="115"/>
      <c r="BR136" s="115"/>
      <c r="BS136" s="115"/>
      <c r="BT136" s="115">
        <v>10</v>
      </c>
      <c r="BU136" s="115"/>
      <c r="BV136" s="115"/>
      <c r="BW136" s="115"/>
      <c r="BX136" s="115"/>
    </row>
    <row r="137" spans="1:76" s="99" customFormat="1" ht="15" customHeight="1" x14ac:dyDescent="0.2">
      <c r="A137" s="89">
        <v>4</v>
      </c>
      <c r="B137" s="90"/>
      <c r="C137" s="90"/>
      <c r="D137" s="114" t="s">
        <v>213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27" t="s">
        <v>184</v>
      </c>
      <c r="R137" s="27"/>
      <c r="S137" s="27"/>
      <c r="T137" s="27"/>
      <c r="U137" s="27"/>
      <c r="V137" s="114" t="s">
        <v>214</v>
      </c>
      <c r="W137" s="93"/>
      <c r="X137" s="93"/>
      <c r="Y137" s="93"/>
      <c r="Z137" s="93"/>
      <c r="AA137" s="93"/>
      <c r="AB137" s="93"/>
      <c r="AC137" s="93"/>
      <c r="AD137" s="93"/>
      <c r="AE137" s="94"/>
      <c r="AF137" s="115">
        <v>0</v>
      </c>
      <c r="AG137" s="115"/>
      <c r="AH137" s="115"/>
      <c r="AI137" s="115"/>
      <c r="AJ137" s="115"/>
      <c r="AK137" s="115">
        <v>824025.4</v>
      </c>
      <c r="AL137" s="115"/>
      <c r="AM137" s="115"/>
      <c r="AN137" s="115"/>
      <c r="AO137" s="115"/>
      <c r="AP137" s="115">
        <v>824025.4</v>
      </c>
      <c r="AQ137" s="115"/>
      <c r="AR137" s="115"/>
      <c r="AS137" s="115"/>
      <c r="AT137" s="115"/>
      <c r="AU137" s="115">
        <v>0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v>0</v>
      </c>
      <c r="BF137" s="115"/>
      <c r="BG137" s="115"/>
      <c r="BH137" s="115"/>
      <c r="BI137" s="115"/>
      <c r="BJ137" s="115">
        <v>0</v>
      </c>
      <c r="BK137" s="115"/>
      <c r="BL137" s="115"/>
      <c r="BM137" s="115"/>
      <c r="BN137" s="115"/>
      <c r="BO137" s="115">
        <v>0</v>
      </c>
      <c r="BP137" s="115"/>
      <c r="BQ137" s="115"/>
      <c r="BR137" s="115"/>
      <c r="BS137" s="115"/>
      <c r="BT137" s="115">
        <v>0</v>
      </c>
      <c r="BU137" s="115"/>
      <c r="BV137" s="115"/>
      <c r="BW137" s="115"/>
      <c r="BX137" s="115"/>
    </row>
    <row r="138" spans="1:76" s="6" customFormat="1" ht="15" customHeight="1" x14ac:dyDescent="0.2">
      <c r="A138" s="86">
        <v>0</v>
      </c>
      <c r="B138" s="87"/>
      <c r="C138" s="87"/>
      <c r="D138" s="113" t="s">
        <v>215</v>
      </c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2"/>
      <c r="Q138" s="111"/>
      <c r="R138" s="111"/>
      <c r="S138" s="111"/>
      <c r="T138" s="111"/>
      <c r="U138" s="111"/>
      <c r="V138" s="113"/>
      <c r="W138" s="101"/>
      <c r="X138" s="101"/>
      <c r="Y138" s="101"/>
      <c r="Z138" s="101"/>
      <c r="AA138" s="101"/>
      <c r="AB138" s="101"/>
      <c r="AC138" s="101"/>
      <c r="AD138" s="101"/>
      <c r="AE138" s="102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/>
      <c r="AQ138" s="112"/>
      <c r="AR138" s="112"/>
      <c r="AS138" s="112"/>
      <c r="AT138" s="112"/>
      <c r="AU138" s="112"/>
      <c r="AV138" s="112"/>
      <c r="AW138" s="112"/>
      <c r="AX138" s="112"/>
      <c r="AY138" s="112"/>
      <c r="AZ138" s="112"/>
      <c r="BA138" s="112"/>
      <c r="BB138" s="112"/>
      <c r="BC138" s="112"/>
      <c r="BD138" s="112"/>
      <c r="BE138" s="112"/>
      <c r="BF138" s="112"/>
      <c r="BG138" s="112"/>
      <c r="BH138" s="112"/>
      <c r="BI138" s="112"/>
      <c r="BJ138" s="112"/>
      <c r="BK138" s="112"/>
      <c r="BL138" s="112"/>
      <c r="BM138" s="112"/>
      <c r="BN138" s="112"/>
      <c r="BO138" s="112"/>
      <c r="BP138" s="112"/>
      <c r="BQ138" s="112"/>
      <c r="BR138" s="112"/>
      <c r="BS138" s="112"/>
      <c r="BT138" s="112"/>
      <c r="BU138" s="112"/>
      <c r="BV138" s="112"/>
      <c r="BW138" s="112"/>
      <c r="BX138" s="112"/>
    </row>
    <row r="139" spans="1:76" s="99" customFormat="1" ht="28.5" customHeight="1" x14ac:dyDescent="0.2">
      <c r="A139" s="89">
        <v>1</v>
      </c>
      <c r="B139" s="90"/>
      <c r="C139" s="90"/>
      <c r="D139" s="114" t="s">
        <v>216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27" t="s">
        <v>217</v>
      </c>
      <c r="R139" s="27"/>
      <c r="S139" s="27"/>
      <c r="T139" s="27"/>
      <c r="U139" s="27"/>
      <c r="V139" s="114" t="s">
        <v>193</v>
      </c>
      <c r="W139" s="93"/>
      <c r="X139" s="93"/>
      <c r="Y139" s="93"/>
      <c r="Z139" s="93"/>
      <c r="AA139" s="93"/>
      <c r="AB139" s="93"/>
      <c r="AC139" s="93"/>
      <c r="AD139" s="93"/>
      <c r="AE139" s="94"/>
      <c r="AF139" s="115">
        <v>26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v>26</v>
      </c>
      <c r="AQ139" s="115"/>
      <c r="AR139" s="115"/>
      <c r="AS139" s="115"/>
      <c r="AT139" s="115"/>
      <c r="AU139" s="115">
        <v>26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v>26</v>
      </c>
      <c r="BF139" s="115"/>
      <c r="BG139" s="115"/>
      <c r="BH139" s="115"/>
      <c r="BI139" s="115"/>
      <c r="BJ139" s="115">
        <v>26</v>
      </c>
      <c r="BK139" s="115"/>
      <c r="BL139" s="115"/>
      <c r="BM139" s="115"/>
      <c r="BN139" s="115"/>
      <c r="BO139" s="115">
        <v>0</v>
      </c>
      <c r="BP139" s="115"/>
      <c r="BQ139" s="115"/>
      <c r="BR139" s="115"/>
      <c r="BS139" s="115"/>
      <c r="BT139" s="115">
        <v>26</v>
      </c>
      <c r="BU139" s="115"/>
      <c r="BV139" s="115"/>
      <c r="BW139" s="115"/>
      <c r="BX139" s="115"/>
    </row>
    <row r="140" spans="1:76" s="99" customFormat="1" ht="30" customHeight="1" x14ac:dyDescent="0.2">
      <c r="A140" s="89">
        <v>2</v>
      </c>
      <c r="B140" s="90"/>
      <c r="C140" s="90"/>
      <c r="D140" s="114" t="s">
        <v>218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27" t="s">
        <v>217</v>
      </c>
      <c r="R140" s="27"/>
      <c r="S140" s="27"/>
      <c r="T140" s="27"/>
      <c r="U140" s="27"/>
      <c r="V140" s="114" t="s">
        <v>193</v>
      </c>
      <c r="W140" s="93"/>
      <c r="X140" s="93"/>
      <c r="Y140" s="93"/>
      <c r="Z140" s="93"/>
      <c r="AA140" s="93"/>
      <c r="AB140" s="93"/>
      <c r="AC140" s="93"/>
      <c r="AD140" s="93"/>
      <c r="AE140" s="94"/>
      <c r="AF140" s="115">
        <v>0.36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0.36</v>
      </c>
      <c r="AQ140" s="115"/>
      <c r="AR140" s="115"/>
      <c r="AS140" s="115"/>
      <c r="AT140" s="115"/>
      <c r="AU140" s="115">
        <v>0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0</v>
      </c>
      <c r="BF140" s="115"/>
      <c r="BG140" s="115"/>
      <c r="BH140" s="115"/>
      <c r="BI140" s="115"/>
      <c r="BJ140" s="115">
        <v>0.36</v>
      </c>
      <c r="BK140" s="115"/>
      <c r="BL140" s="115"/>
      <c r="BM140" s="115"/>
      <c r="BN140" s="115"/>
      <c r="BO140" s="115">
        <v>0</v>
      </c>
      <c r="BP140" s="115"/>
      <c r="BQ140" s="115"/>
      <c r="BR140" s="115"/>
      <c r="BS140" s="115"/>
      <c r="BT140" s="115">
        <v>0.36</v>
      </c>
      <c r="BU140" s="115"/>
      <c r="BV140" s="115"/>
      <c r="BW140" s="115"/>
      <c r="BX140" s="115"/>
    </row>
    <row r="141" spans="1:76" s="99" customFormat="1" ht="30" customHeight="1" x14ac:dyDescent="0.2">
      <c r="A141" s="89">
        <v>2</v>
      </c>
      <c r="B141" s="90"/>
      <c r="C141" s="90"/>
      <c r="D141" s="114" t="s">
        <v>219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4"/>
      <c r="Q141" s="27" t="s">
        <v>217</v>
      </c>
      <c r="R141" s="27"/>
      <c r="S141" s="27"/>
      <c r="T141" s="27"/>
      <c r="U141" s="27"/>
      <c r="V141" s="114" t="s">
        <v>193</v>
      </c>
      <c r="W141" s="93"/>
      <c r="X141" s="93"/>
      <c r="Y141" s="93"/>
      <c r="Z141" s="93"/>
      <c r="AA141" s="93"/>
      <c r="AB141" s="93"/>
      <c r="AC141" s="93"/>
      <c r="AD141" s="93"/>
      <c r="AE141" s="94"/>
      <c r="AF141" s="115">
        <v>0</v>
      </c>
      <c r="AG141" s="115"/>
      <c r="AH141" s="115"/>
      <c r="AI141" s="115"/>
      <c r="AJ141" s="115"/>
      <c r="AK141" s="115">
        <v>0</v>
      </c>
      <c r="AL141" s="115"/>
      <c r="AM141" s="115"/>
      <c r="AN141" s="115"/>
      <c r="AO141" s="115"/>
      <c r="AP141" s="115">
        <v>0</v>
      </c>
      <c r="AQ141" s="115"/>
      <c r="AR141" s="115"/>
      <c r="AS141" s="115"/>
      <c r="AT141" s="115"/>
      <c r="AU141" s="115">
        <v>26</v>
      </c>
      <c r="AV141" s="115"/>
      <c r="AW141" s="115"/>
      <c r="AX141" s="115"/>
      <c r="AY141" s="115"/>
      <c r="AZ141" s="115">
        <v>0</v>
      </c>
      <c r="BA141" s="115"/>
      <c r="BB141" s="115"/>
      <c r="BC141" s="115"/>
      <c r="BD141" s="115"/>
      <c r="BE141" s="115">
        <v>26</v>
      </c>
      <c r="BF141" s="115"/>
      <c r="BG141" s="115"/>
      <c r="BH141" s="115"/>
      <c r="BI141" s="115"/>
      <c r="BJ141" s="115">
        <v>26</v>
      </c>
      <c r="BK141" s="115"/>
      <c r="BL141" s="115"/>
      <c r="BM141" s="115"/>
      <c r="BN141" s="115"/>
      <c r="BO141" s="115">
        <v>0</v>
      </c>
      <c r="BP141" s="115"/>
      <c r="BQ141" s="115"/>
      <c r="BR141" s="115"/>
      <c r="BS141" s="115"/>
      <c r="BT141" s="115">
        <v>26</v>
      </c>
      <c r="BU141" s="115"/>
      <c r="BV141" s="115"/>
      <c r="BW141" s="115"/>
      <c r="BX141" s="115"/>
    </row>
    <row r="142" spans="1:76" s="99" customFormat="1" ht="45" customHeight="1" x14ac:dyDescent="0.2">
      <c r="A142" s="89">
        <v>4</v>
      </c>
      <c r="B142" s="90"/>
      <c r="C142" s="90"/>
      <c r="D142" s="114" t="s">
        <v>220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27" t="s">
        <v>217</v>
      </c>
      <c r="R142" s="27"/>
      <c r="S142" s="27"/>
      <c r="T142" s="27"/>
      <c r="U142" s="27"/>
      <c r="V142" s="114" t="s">
        <v>193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0.25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v>0.25</v>
      </c>
      <c r="AQ142" s="115"/>
      <c r="AR142" s="115"/>
      <c r="AS142" s="115"/>
      <c r="AT142" s="115"/>
      <c r="AU142" s="115">
        <v>0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v>0</v>
      </c>
      <c r="BF142" s="115"/>
      <c r="BG142" s="115"/>
      <c r="BH142" s="115"/>
      <c r="BI142" s="115"/>
      <c r="BJ142" s="115">
        <v>0.25</v>
      </c>
      <c r="BK142" s="115"/>
      <c r="BL142" s="115"/>
      <c r="BM142" s="115"/>
      <c r="BN142" s="115"/>
      <c r="BO142" s="115">
        <v>0</v>
      </c>
      <c r="BP142" s="115"/>
      <c r="BQ142" s="115"/>
      <c r="BR142" s="115"/>
      <c r="BS142" s="115"/>
      <c r="BT142" s="115">
        <v>0.25</v>
      </c>
      <c r="BU142" s="115"/>
      <c r="BV142" s="115"/>
      <c r="BW142" s="115"/>
      <c r="BX142" s="115"/>
    </row>
    <row r="144" spans="1:76" ht="14.25" customHeight="1" x14ac:dyDescent="0.2">
      <c r="A144" s="29" t="s">
        <v>275</v>
      </c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79" ht="23.1" customHeight="1" x14ac:dyDescent="0.2">
      <c r="A145" s="54" t="s">
        <v>6</v>
      </c>
      <c r="B145" s="55"/>
      <c r="C145" s="55"/>
      <c r="D145" s="27" t="s">
        <v>9</v>
      </c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 t="s">
        <v>8</v>
      </c>
      <c r="R145" s="27"/>
      <c r="S145" s="27"/>
      <c r="T145" s="27"/>
      <c r="U145" s="27"/>
      <c r="V145" s="27" t="s">
        <v>7</v>
      </c>
      <c r="W145" s="27"/>
      <c r="X145" s="27"/>
      <c r="Y145" s="27"/>
      <c r="Z145" s="27"/>
      <c r="AA145" s="27"/>
      <c r="AB145" s="27"/>
      <c r="AC145" s="27"/>
      <c r="AD145" s="27"/>
      <c r="AE145" s="27"/>
      <c r="AF145" s="36" t="s">
        <v>266</v>
      </c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8"/>
      <c r="AU145" s="36" t="s">
        <v>271</v>
      </c>
      <c r="AV145" s="37"/>
      <c r="AW145" s="37"/>
      <c r="AX145" s="37"/>
      <c r="AY145" s="37"/>
      <c r="AZ145" s="37"/>
      <c r="BA145" s="37"/>
      <c r="BB145" s="37"/>
      <c r="BC145" s="37"/>
      <c r="BD145" s="37"/>
      <c r="BE145" s="37"/>
      <c r="BF145" s="37"/>
      <c r="BG145" s="37"/>
      <c r="BH145" s="37"/>
      <c r="BI145" s="38"/>
    </row>
    <row r="146" spans="1:79" ht="28.5" customHeight="1" x14ac:dyDescent="0.2">
      <c r="A146" s="57"/>
      <c r="B146" s="58"/>
      <c r="C146" s="58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 t="s">
        <v>4</v>
      </c>
      <c r="AG146" s="27"/>
      <c r="AH146" s="27"/>
      <c r="AI146" s="27"/>
      <c r="AJ146" s="27"/>
      <c r="AK146" s="27" t="s">
        <v>3</v>
      </c>
      <c r="AL146" s="27"/>
      <c r="AM146" s="27"/>
      <c r="AN146" s="27"/>
      <c r="AO146" s="27"/>
      <c r="AP146" s="27" t="s">
        <v>123</v>
      </c>
      <c r="AQ146" s="27"/>
      <c r="AR146" s="27"/>
      <c r="AS146" s="27"/>
      <c r="AT146" s="27"/>
      <c r="AU146" s="27" t="s">
        <v>4</v>
      </c>
      <c r="AV146" s="27"/>
      <c r="AW146" s="27"/>
      <c r="AX146" s="27"/>
      <c r="AY146" s="27"/>
      <c r="AZ146" s="27" t="s">
        <v>3</v>
      </c>
      <c r="BA146" s="27"/>
      <c r="BB146" s="27"/>
      <c r="BC146" s="27"/>
      <c r="BD146" s="27"/>
      <c r="BE146" s="27" t="s">
        <v>90</v>
      </c>
      <c r="BF146" s="27"/>
      <c r="BG146" s="27"/>
      <c r="BH146" s="27"/>
      <c r="BI146" s="27"/>
    </row>
    <row r="147" spans="1:79" ht="15" customHeight="1" x14ac:dyDescent="0.2">
      <c r="A147" s="36">
        <v>1</v>
      </c>
      <c r="B147" s="37"/>
      <c r="C147" s="37"/>
      <c r="D147" s="27">
        <v>2</v>
      </c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>
        <v>3</v>
      </c>
      <c r="R147" s="27"/>
      <c r="S147" s="27"/>
      <c r="T147" s="27"/>
      <c r="U147" s="27"/>
      <c r="V147" s="27">
        <v>4</v>
      </c>
      <c r="W147" s="27"/>
      <c r="X147" s="27"/>
      <c r="Y147" s="27"/>
      <c r="Z147" s="27"/>
      <c r="AA147" s="27"/>
      <c r="AB147" s="27"/>
      <c r="AC147" s="27"/>
      <c r="AD147" s="27"/>
      <c r="AE147" s="27"/>
      <c r="AF147" s="27">
        <v>5</v>
      </c>
      <c r="AG147" s="27"/>
      <c r="AH147" s="27"/>
      <c r="AI147" s="27"/>
      <c r="AJ147" s="27"/>
      <c r="AK147" s="27">
        <v>6</v>
      </c>
      <c r="AL147" s="27"/>
      <c r="AM147" s="27"/>
      <c r="AN147" s="27"/>
      <c r="AO147" s="27"/>
      <c r="AP147" s="27">
        <v>7</v>
      </c>
      <c r="AQ147" s="27"/>
      <c r="AR147" s="27"/>
      <c r="AS147" s="27"/>
      <c r="AT147" s="27"/>
      <c r="AU147" s="27">
        <v>8</v>
      </c>
      <c r="AV147" s="27"/>
      <c r="AW147" s="27"/>
      <c r="AX147" s="27"/>
      <c r="AY147" s="27"/>
      <c r="AZ147" s="27">
        <v>9</v>
      </c>
      <c r="BA147" s="27"/>
      <c r="BB147" s="27"/>
      <c r="BC147" s="27"/>
      <c r="BD147" s="27"/>
      <c r="BE147" s="27">
        <v>10</v>
      </c>
      <c r="BF147" s="27"/>
      <c r="BG147" s="27"/>
      <c r="BH147" s="27"/>
      <c r="BI147" s="27"/>
    </row>
    <row r="148" spans="1:79" ht="15.75" hidden="1" customHeight="1" x14ac:dyDescent="0.2">
      <c r="A148" s="39" t="s">
        <v>154</v>
      </c>
      <c r="B148" s="40"/>
      <c r="C148" s="40"/>
      <c r="D148" s="27" t="s">
        <v>57</v>
      </c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 t="s">
        <v>70</v>
      </c>
      <c r="R148" s="27"/>
      <c r="S148" s="27"/>
      <c r="T148" s="27"/>
      <c r="U148" s="27"/>
      <c r="V148" s="27" t="s">
        <v>71</v>
      </c>
      <c r="W148" s="27"/>
      <c r="X148" s="27"/>
      <c r="Y148" s="27"/>
      <c r="Z148" s="27"/>
      <c r="AA148" s="27"/>
      <c r="AB148" s="27"/>
      <c r="AC148" s="27"/>
      <c r="AD148" s="27"/>
      <c r="AE148" s="27"/>
      <c r="AF148" s="26" t="s">
        <v>107</v>
      </c>
      <c r="AG148" s="26"/>
      <c r="AH148" s="26"/>
      <c r="AI148" s="26"/>
      <c r="AJ148" s="26"/>
      <c r="AK148" s="30" t="s">
        <v>108</v>
      </c>
      <c r="AL148" s="30"/>
      <c r="AM148" s="30"/>
      <c r="AN148" s="30"/>
      <c r="AO148" s="30"/>
      <c r="AP148" s="50" t="s">
        <v>182</v>
      </c>
      <c r="AQ148" s="50"/>
      <c r="AR148" s="50"/>
      <c r="AS148" s="50"/>
      <c r="AT148" s="50"/>
      <c r="AU148" s="26" t="s">
        <v>109</v>
      </c>
      <c r="AV148" s="26"/>
      <c r="AW148" s="26"/>
      <c r="AX148" s="26"/>
      <c r="AY148" s="26"/>
      <c r="AZ148" s="30" t="s">
        <v>110</v>
      </c>
      <c r="BA148" s="30"/>
      <c r="BB148" s="30"/>
      <c r="BC148" s="30"/>
      <c r="BD148" s="30"/>
      <c r="BE148" s="50" t="s">
        <v>182</v>
      </c>
      <c r="BF148" s="50"/>
      <c r="BG148" s="50"/>
      <c r="BH148" s="50"/>
      <c r="BI148" s="50"/>
      <c r="CA148" t="s">
        <v>39</v>
      </c>
    </row>
    <row r="149" spans="1:79" s="6" customFormat="1" ht="14.25" x14ac:dyDescent="0.2">
      <c r="A149" s="86">
        <v>0</v>
      </c>
      <c r="B149" s="87"/>
      <c r="C149" s="87"/>
      <c r="D149" s="111" t="s">
        <v>181</v>
      </c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  <c r="AE149" s="111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/>
      <c r="AQ149" s="112"/>
      <c r="AR149" s="112"/>
      <c r="AS149" s="112"/>
      <c r="AT149" s="112"/>
      <c r="AU149" s="112"/>
      <c r="AV149" s="112"/>
      <c r="AW149" s="112"/>
      <c r="AX149" s="112"/>
      <c r="AY149" s="112"/>
      <c r="AZ149" s="112"/>
      <c r="BA149" s="112"/>
      <c r="BB149" s="112"/>
      <c r="BC149" s="112"/>
      <c r="BD149" s="112"/>
      <c r="BE149" s="112"/>
      <c r="BF149" s="112"/>
      <c r="BG149" s="112"/>
      <c r="BH149" s="112"/>
      <c r="BI149" s="112"/>
      <c r="CA149" s="6" t="s">
        <v>40</v>
      </c>
    </row>
    <row r="150" spans="1:79" s="99" customFormat="1" ht="42.75" customHeight="1" x14ac:dyDescent="0.2">
      <c r="A150" s="89">
        <v>1</v>
      </c>
      <c r="B150" s="90"/>
      <c r="C150" s="90"/>
      <c r="D150" s="114" t="s">
        <v>183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27" t="s">
        <v>184</v>
      </c>
      <c r="R150" s="27"/>
      <c r="S150" s="27"/>
      <c r="T150" s="27"/>
      <c r="U150" s="27"/>
      <c r="V150" s="27" t="s">
        <v>185</v>
      </c>
      <c r="W150" s="27"/>
      <c r="X150" s="27"/>
      <c r="Y150" s="27"/>
      <c r="Z150" s="27"/>
      <c r="AA150" s="27"/>
      <c r="AB150" s="27"/>
      <c r="AC150" s="27"/>
      <c r="AD150" s="27"/>
      <c r="AE150" s="27"/>
      <c r="AF150" s="115">
        <v>0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v>0</v>
      </c>
      <c r="AQ150" s="115"/>
      <c r="AR150" s="115"/>
      <c r="AS150" s="115"/>
      <c r="AT150" s="115"/>
      <c r="AU150" s="115">
        <v>0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v>0</v>
      </c>
      <c r="BF150" s="115"/>
      <c r="BG150" s="115"/>
      <c r="BH150" s="115"/>
      <c r="BI150" s="115"/>
    </row>
    <row r="151" spans="1:79" s="99" customFormat="1" ht="15" customHeight="1" x14ac:dyDescent="0.2">
      <c r="A151" s="89">
        <v>2</v>
      </c>
      <c r="B151" s="90"/>
      <c r="C151" s="90"/>
      <c r="D151" s="114" t="s">
        <v>186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27" t="s">
        <v>187</v>
      </c>
      <c r="R151" s="27"/>
      <c r="S151" s="27"/>
      <c r="T151" s="27"/>
      <c r="U151" s="27"/>
      <c r="V151" s="27" t="s">
        <v>188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115">
        <v>0</v>
      </c>
      <c r="AG151" s="115"/>
      <c r="AH151" s="115"/>
      <c r="AI151" s="115"/>
      <c r="AJ151" s="115"/>
      <c r="AK151" s="115">
        <v>0</v>
      </c>
      <c r="AL151" s="115"/>
      <c r="AM151" s="115"/>
      <c r="AN151" s="115"/>
      <c r="AO151" s="115"/>
      <c r="AP151" s="115">
        <v>0</v>
      </c>
      <c r="AQ151" s="115"/>
      <c r="AR151" s="115"/>
      <c r="AS151" s="115"/>
      <c r="AT151" s="115"/>
      <c r="AU151" s="115">
        <v>0</v>
      </c>
      <c r="AV151" s="115"/>
      <c r="AW151" s="115"/>
      <c r="AX151" s="115"/>
      <c r="AY151" s="115"/>
      <c r="AZ151" s="115">
        <v>0</v>
      </c>
      <c r="BA151" s="115"/>
      <c r="BB151" s="115"/>
      <c r="BC151" s="115"/>
      <c r="BD151" s="115"/>
      <c r="BE151" s="115">
        <v>0</v>
      </c>
      <c r="BF151" s="115"/>
      <c r="BG151" s="115"/>
      <c r="BH151" s="115"/>
      <c r="BI151" s="115"/>
    </row>
    <row r="152" spans="1:79" s="99" customFormat="1" ht="15" customHeight="1" x14ac:dyDescent="0.2">
      <c r="A152" s="89">
        <v>3</v>
      </c>
      <c r="B152" s="90"/>
      <c r="C152" s="90"/>
      <c r="D152" s="114" t="s">
        <v>189</v>
      </c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4"/>
      <c r="Q152" s="27" t="s">
        <v>187</v>
      </c>
      <c r="R152" s="27"/>
      <c r="S152" s="27"/>
      <c r="T152" s="27"/>
      <c r="U152" s="27"/>
      <c r="V152" s="27" t="s">
        <v>190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115">
        <v>0</v>
      </c>
      <c r="AG152" s="115"/>
      <c r="AH152" s="115"/>
      <c r="AI152" s="115"/>
      <c r="AJ152" s="115"/>
      <c r="AK152" s="115">
        <v>0</v>
      </c>
      <c r="AL152" s="115"/>
      <c r="AM152" s="115"/>
      <c r="AN152" s="115"/>
      <c r="AO152" s="115"/>
      <c r="AP152" s="115">
        <v>0</v>
      </c>
      <c r="AQ152" s="115"/>
      <c r="AR152" s="115"/>
      <c r="AS152" s="115"/>
      <c r="AT152" s="115"/>
      <c r="AU152" s="115">
        <v>0</v>
      </c>
      <c r="AV152" s="115"/>
      <c r="AW152" s="115"/>
      <c r="AX152" s="115"/>
      <c r="AY152" s="115"/>
      <c r="AZ152" s="115">
        <v>0</v>
      </c>
      <c r="BA152" s="115"/>
      <c r="BB152" s="115"/>
      <c r="BC152" s="115"/>
      <c r="BD152" s="115"/>
      <c r="BE152" s="115">
        <v>0</v>
      </c>
      <c r="BF152" s="115"/>
      <c r="BG152" s="115"/>
      <c r="BH152" s="115"/>
      <c r="BI152" s="115"/>
    </row>
    <row r="153" spans="1:79" s="99" customFormat="1" ht="15" customHeight="1" x14ac:dyDescent="0.2">
      <c r="A153" s="89">
        <v>4</v>
      </c>
      <c r="B153" s="90"/>
      <c r="C153" s="90"/>
      <c r="D153" s="114" t="s">
        <v>191</v>
      </c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4"/>
      <c r="Q153" s="27" t="s">
        <v>187</v>
      </c>
      <c r="R153" s="27"/>
      <c r="S153" s="27"/>
      <c r="T153" s="27"/>
      <c r="U153" s="27"/>
      <c r="V153" s="27" t="s">
        <v>190</v>
      </c>
      <c r="W153" s="27"/>
      <c r="X153" s="27"/>
      <c r="Y153" s="27"/>
      <c r="Z153" s="27"/>
      <c r="AA153" s="27"/>
      <c r="AB153" s="27"/>
      <c r="AC153" s="27"/>
      <c r="AD153" s="27"/>
      <c r="AE153" s="27"/>
      <c r="AF153" s="115">
        <v>0</v>
      </c>
      <c r="AG153" s="115"/>
      <c r="AH153" s="115"/>
      <c r="AI153" s="115"/>
      <c r="AJ153" s="115"/>
      <c r="AK153" s="115">
        <v>0</v>
      </c>
      <c r="AL153" s="115"/>
      <c r="AM153" s="115"/>
      <c r="AN153" s="115"/>
      <c r="AO153" s="115"/>
      <c r="AP153" s="115">
        <v>0</v>
      </c>
      <c r="AQ153" s="115"/>
      <c r="AR153" s="115"/>
      <c r="AS153" s="115"/>
      <c r="AT153" s="115"/>
      <c r="AU153" s="115">
        <v>0</v>
      </c>
      <c r="AV153" s="115"/>
      <c r="AW153" s="115"/>
      <c r="AX153" s="115"/>
      <c r="AY153" s="115"/>
      <c r="AZ153" s="115">
        <v>0</v>
      </c>
      <c r="BA153" s="115"/>
      <c r="BB153" s="115"/>
      <c r="BC153" s="115"/>
      <c r="BD153" s="115"/>
      <c r="BE153" s="115">
        <v>0</v>
      </c>
      <c r="BF153" s="115"/>
      <c r="BG153" s="115"/>
      <c r="BH153" s="115"/>
      <c r="BI153" s="115"/>
    </row>
    <row r="154" spans="1:79" s="99" customFormat="1" ht="15" customHeight="1" x14ac:dyDescent="0.2">
      <c r="A154" s="89">
        <v>5</v>
      </c>
      <c r="B154" s="90"/>
      <c r="C154" s="90"/>
      <c r="D154" s="114" t="s">
        <v>192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4"/>
      <c r="Q154" s="27" t="s">
        <v>187</v>
      </c>
      <c r="R154" s="27"/>
      <c r="S154" s="27"/>
      <c r="T154" s="27"/>
      <c r="U154" s="27"/>
      <c r="V154" s="114" t="s">
        <v>193</v>
      </c>
      <c r="W154" s="93"/>
      <c r="X154" s="93"/>
      <c r="Y154" s="93"/>
      <c r="Z154" s="93"/>
      <c r="AA154" s="93"/>
      <c r="AB154" s="93"/>
      <c r="AC154" s="93"/>
      <c r="AD154" s="93"/>
      <c r="AE154" s="94"/>
      <c r="AF154" s="115">
        <v>0</v>
      </c>
      <c r="AG154" s="115"/>
      <c r="AH154" s="115"/>
      <c r="AI154" s="115"/>
      <c r="AJ154" s="115"/>
      <c r="AK154" s="115">
        <v>0</v>
      </c>
      <c r="AL154" s="115"/>
      <c r="AM154" s="115"/>
      <c r="AN154" s="115"/>
      <c r="AO154" s="115"/>
      <c r="AP154" s="115">
        <v>0</v>
      </c>
      <c r="AQ154" s="115"/>
      <c r="AR154" s="115"/>
      <c r="AS154" s="115"/>
      <c r="AT154" s="115"/>
      <c r="AU154" s="115">
        <v>0</v>
      </c>
      <c r="AV154" s="115"/>
      <c r="AW154" s="115"/>
      <c r="AX154" s="115"/>
      <c r="AY154" s="115"/>
      <c r="AZ154" s="115">
        <v>0</v>
      </c>
      <c r="BA154" s="115"/>
      <c r="BB154" s="115"/>
      <c r="BC154" s="115"/>
      <c r="BD154" s="115"/>
      <c r="BE154" s="115">
        <v>0</v>
      </c>
      <c r="BF154" s="115"/>
      <c r="BG154" s="115"/>
      <c r="BH154" s="115"/>
      <c r="BI154" s="115"/>
    </row>
    <row r="155" spans="1:79" s="99" customFormat="1" ht="30" customHeight="1" x14ac:dyDescent="0.2">
      <c r="A155" s="89">
        <v>6</v>
      </c>
      <c r="B155" s="90"/>
      <c r="C155" s="90"/>
      <c r="D155" s="114" t="s">
        <v>194</v>
      </c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4"/>
      <c r="Q155" s="27" t="s">
        <v>187</v>
      </c>
      <c r="R155" s="27"/>
      <c r="S155" s="27"/>
      <c r="T155" s="27"/>
      <c r="U155" s="27"/>
      <c r="V155" s="114" t="s">
        <v>193</v>
      </c>
      <c r="W155" s="93"/>
      <c r="X155" s="93"/>
      <c r="Y155" s="93"/>
      <c r="Z155" s="93"/>
      <c r="AA155" s="93"/>
      <c r="AB155" s="93"/>
      <c r="AC155" s="93"/>
      <c r="AD155" s="93"/>
      <c r="AE155" s="94"/>
      <c r="AF155" s="115">
        <v>0</v>
      </c>
      <c r="AG155" s="115"/>
      <c r="AH155" s="115"/>
      <c r="AI155" s="115"/>
      <c r="AJ155" s="115"/>
      <c r="AK155" s="115">
        <v>0</v>
      </c>
      <c r="AL155" s="115"/>
      <c r="AM155" s="115"/>
      <c r="AN155" s="115"/>
      <c r="AO155" s="115"/>
      <c r="AP155" s="115">
        <v>0</v>
      </c>
      <c r="AQ155" s="115"/>
      <c r="AR155" s="115"/>
      <c r="AS155" s="115"/>
      <c r="AT155" s="115"/>
      <c r="AU155" s="115">
        <v>0</v>
      </c>
      <c r="AV155" s="115"/>
      <c r="AW155" s="115"/>
      <c r="AX155" s="115"/>
      <c r="AY155" s="115"/>
      <c r="AZ155" s="115">
        <v>0</v>
      </c>
      <c r="BA155" s="115"/>
      <c r="BB155" s="115"/>
      <c r="BC155" s="115"/>
      <c r="BD155" s="115"/>
      <c r="BE155" s="115">
        <v>0</v>
      </c>
      <c r="BF155" s="115"/>
      <c r="BG155" s="115"/>
      <c r="BH155" s="115"/>
      <c r="BI155" s="115"/>
    </row>
    <row r="156" spans="1:79" s="99" customFormat="1" ht="15" customHeight="1" x14ac:dyDescent="0.2">
      <c r="A156" s="89">
        <v>7</v>
      </c>
      <c r="B156" s="90"/>
      <c r="C156" s="90"/>
      <c r="D156" s="114" t="s">
        <v>195</v>
      </c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4"/>
      <c r="Q156" s="27" t="s">
        <v>184</v>
      </c>
      <c r="R156" s="27"/>
      <c r="S156" s="27"/>
      <c r="T156" s="27"/>
      <c r="U156" s="27"/>
      <c r="V156" s="114" t="s">
        <v>185</v>
      </c>
      <c r="W156" s="93"/>
      <c r="X156" s="93"/>
      <c r="Y156" s="93"/>
      <c r="Z156" s="93"/>
      <c r="AA156" s="93"/>
      <c r="AB156" s="93"/>
      <c r="AC156" s="93"/>
      <c r="AD156" s="93"/>
      <c r="AE156" s="94"/>
      <c r="AF156" s="115">
        <v>0</v>
      </c>
      <c r="AG156" s="115"/>
      <c r="AH156" s="115"/>
      <c r="AI156" s="115"/>
      <c r="AJ156" s="115"/>
      <c r="AK156" s="115">
        <v>0</v>
      </c>
      <c r="AL156" s="115"/>
      <c r="AM156" s="115"/>
      <c r="AN156" s="115"/>
      <c r="AO156" s="115"/>
      <c r="AP156" s="115">
        <v>0</v>
      </c>
      <c r="AQ156" s="115"/>
      <c r="AR156" s="115"/>
      <c r="AS156" s="115"/>
      <c r="AT156" s="115"/>
      <c r="AU156" s="115">
        <v>0</v>
      </c>
      <c r="AV156" s="115"/>
      <c r="AW156" s="115"/>
      <c r="AX156" s="115"/>
      <c r="AY156" s="115"/>
      <c r="AZ156" s="115">
        <v>0</v>
      </c>
      <c r="BA156" s="115"/>
      <c r="BB156" s="115"/>
      <c r="BC156" s="115"/>
      <c r="BD156" s="115"/>
      <c r="BE156" s="115">
        <v>0</v>
      </c>
      <c r="BF156" s="115"/>
      <c r="BG156" s="115"/>
      <c r="BH156" s="115"/>
      <c r="BI156" s="115"/>
    </row>
    <row r="157" spans="1:79" s="99" customFormat="1" ht="30" customHeight="1" x14ac:dyDescent="0.2">
      <c r="A157" s="89">
        <v>8</v>
      </c>
      <c r="B157" s="90"/>
      <c r="C157" s="90"/>
      <c r="D157" s="114" t="s">
        <v>196</v>
      </c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4"/>
      <c r="Q157" s="27" t="s">
        <v>187</v>
      </c>
      <c r="R157" s="27"/>
      <c r="S157" s="27"/>
      <c r="T157" s="27"/>
      <c r="U157" s="27"/>
      <c r="V157" s="114" t="s">
        <v>188</v>
      </c>
      <c r="W157" s="93"/>
      <c r="X157" s="93"/>
      <c r="Y157" s="93"/>
      <c r="Z157" s="93"/>
      <c r="AA157" s="93"/>
      <c r="AB157" s="93"/>
      <c r="AC157" s="93"/>
      <c r="AD157" s="93"/>
      <c r="AE157" s="94"/>
      <c r="AF157" s="115">
        <v>0</v>
      </c>
      <c r="AG157" s="115"/>
      <c r="AH157" s="115"/>
      <c r="AI157" s="115"/>
      <c r="AJ157" s="115"/>
      <c r="AK157" s="115">
        <v>0</v>
      </c>
      <c r="AL157" s="115"/>
      <c r="AM157" s="115"/>
      <c r="AN157" s="115"/>
      <c r="AO157" s="115"/>
      <c r="AP157" s="115">
        <v>0</v>
      </c>
      <c r="AQ157" s="115"/>
      <c r="AR157" s="115"/>
      <c r="AS157" s="115"/>
      <c r="AT157" s="115"/>
      <c r="AU157" s="115">
        <v>0</v>
      </c>
      <c r="AV157" s="115"/>
      <c r="AW157" s="115"/>
      <c r="AX157" s="115"/>
      <c r="AY157" s="115"/>
      <c r="AZ157" s="115">
        <v>0</v>
      </c>
      <c r="BA157" s="115"/>
      <c r="BB157" s="115"/>
      <c r="BC157" s="115"/>
      <c r="BD157" s="115"/>
      <c r="BE157" s="115">
        <v>0</v>
      </c>
      <c r="BF157" s="115"/>
      <c r="BG157" s="115"/>
      <c r="BH157" s="115"/>
      <c r="BI157" s="115"/>
    </row>
    <row r="158" spans="1:79" s="99" customFormat="1" ht="15" customHeight="1" x14ac:dyDescent="0.2">
      <c r="A158" s="89">
        <v>9</v>
      </c>
      <c r="B158" s="90"/>
      <c r="C158" s="90"/>
      <c r="D158" s="114" t="s">
        <v>197</v>
      </c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4"/>
      <c r="Q158" s="27" t="s">
        <v>187</v>
      </c>
      <c r="R158" s="27"/>
      <c r="S158" s="27"/>
      <c r="T158" s="27"/>
      <c r="U158" s="27"/>
      <c r="V158" s="114" t="s">
        <v>190</v>
      </c>
      <c r="W158" s="93"/>
      <c r="X158" s="93"/>
      <c r="Y158" s="93"/>
      <c r="Z158" s="93"/>
      <c r="AA158" s="93"/>
      <c r="AB158" s="93"/>
      <c r="AC158" s="93"/>
      <c r="AD158" s="93"/>
      <c r="AE158" s="94"/>
      <c r="AF158" s="115">
        <v>0</v>
      </c>
      <c r="AG158" s="115"/>
      <c r="AH158" s="115"/>
      <c r="AI158" s="115"/>
      <c r="AJ158" s="115"/>
      <c r="AK158" s="115">
        <v>0</v>
      </c>
      <c r="AL158" s="115"/>
      <c r="AM158" s="115"/>
      <c r="AN158" s="115"/>
      <c r="AO158" s="115"/>
      <c r="AP158" s="115">
        <v>0</v>
      </c>
      <c r="AQ158" s="115"/>
      <c r="AR158" s="115"/>
      <c r="AS158" s="115"/>
      <c r="AT158" s="115"/>
      <c r="AU158" s="115">
        <v>0</v>
      </c>
      <c r="AV158" s="115"/>
      <c r="AW158" s="115"/>
      <c r="AX158" s="115"/>
      <c r="AY158" s="115"/>
      <c r="AZ158" s="115">
        <v>0</v>
      </c>
      <c r="BA158" s="115"/>
      <c r="BB158" s="115"/>
      <c r="BC158" s="115"/>
      <c r="BD158" s="115"/>
      <c r="BE158" s="115">
        <v>0</v>
      </c>
      <c r="BF158" s="115"/>
      <c r="BG158" s="115"/>
      <c r="BH158" s="115"/>
      <c r="BI158" s="115"/>
    </row>
    <row r="159" spans="1:79" s="99" customFormat="1" ht="15" customHeight="1" x14ac:dyDescent="0.2">
      <c r="A159" s="89">
        <v>10</v>
      </c>
      <c r="B159" s="90"/>
      <c r="C159" s="90"/>
      <c r="D159" s="114" t="s">
        <v>198</v>
      </c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4"/>
      <c r="Q159" s="27" t="s">
        <v>187</v>
      </c>
      <c r="R159" s="27"/>
      <c r="S159" s="27"/>
      <c r="T159" s="27"/>
      <c r="U159" s="27"/>
      <c r="V159" s="114" t="s">
        <v>190</v>
      </c>
      <c r="W159" s="93"/>
      <c r="X159" s="93"/>
      <c r="Y159" s="93"/>
      <c r="Z159" s="93"/>
      <c r="AA159" s="93"/>
      <c r="AB159" s="93"/>
      <c r="AC159" s="93"/>
      <c r="AD159" s="93"/>
      <c r="AE159" s="94"/>
      <c r="AF159" s="115">
        <v>0</v>
      </c>
      <c r="AG159" s="115"/>
      <c r="AH159" s="115"/>
      <c r="AI159" s="115"/>
      <c r="AJ159" s="115"/>
      <c r="AK159" s="115">
        <v>0</v>
      </c>
      <c r="AL159" s="115"/>
      <c r="AM159" s="115"/>
      <c r="AN159" s="115"/>
      <c r="AO159" s="115"/>
      <c r="AP159" s="115">
        <v>0</v>
      </c>
      <c r="AQ159" s="115"/>
      <c r="AR159" s="115"/>
      <c r="AS159" s="115"/>
      <c r="AT159" s="115"/>
      <c r="AU159" s="115">
        <v>0</v>
      </c>
      <c r="AV159" s="115"/>
      <c r="AW159" s="115"/>
      <c r="AX159" s="115"/>
      <c r="AY159" s="115"/>
      <c r="AZ159" s="115">
        <v>0</v>
      </c>
      <c r="BA159" s="115"/>
      <c r="BB159" s="115"/>
      <c r="BC159" s="115"/>
      <c r="BD159" s="115"/>
      <c r="BE159" s="115">
        <v>0</v>
      </c>
      <c r="BF159" s="115"/>
      <c r="BG159" s="115"/>
      <c r="BH159" s="115"/>
      <c r="BI159" s="115"/>
    </row>
    <row r="160" spans="1:79" s="99" customFormat="1" ht="15" customHeight="1" x14ac:dyDescent="0.2">
      <c r="A160" s="89">
        <v>11</v>
      </c>
      <c r="B160" s="90"/>
      <c r="C160" s="90"/>
      <c r="D160" s="114" t="s">
        <v>199</v>
      </c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4"/>
      <c r="Q160" s="27" t="s">
        <v>184</v>
      </c>
      <c r="R160" s="27"/>
      <c r="S160" s="27"/>
      <c r="T160" s="27"/>
      <c r="U160" s="27"/>
      <c r="V160" s="114" t="s">
        <v>185</v>
      </c>
      <c r="W160" s="93"/>
      <c r="X160" s="93"/>
      <c r="Y160" s="93"/>
      <c r="Z160" s="93"/>
      <c r="AA160" s="93"/>
      <c r="AB160" s="93"/>
      <c r="AC160" s="93"/>
      <c r="AD160" s="93"/>
      <c r="AE160" s="94"/>
      <c r="AF160" s="115">
        <v>0</v>
      </c>
      <c r="AG160" s="115"/>
      <c r="AH160" s="115"/>
      <c r="AI160" s="115"/>
      <c r="AJ160" s="115"/>
      <c r="AK160" s="115">
        <v>0</v>
      </c>
      <c r="AL160" s="115"/>
      <c r="AM160" s="115"/>
      <c r="AN160" s="115"/>
      <c r="AO160" s="115"/>
      <c r="AP160" s="115">
        <v>0</v>
      </c>
      <c r="AQ160" s="115"/>
      <c r="AR160" s="115"/>
      <c r="AS160" s="115"/>
      <c r="AT160" s="115"/>
      <c r="AU160" s="115">
        <v>0</v>
      </c>
      <c r="AV160" s="115"/>
      <c r="AW160" s="115"/>
      <c r="AX160" s="115"/>
      <c r="AY160" s="115"/>
      <c r="AZ160" s="115">
        <v>0</v>
      </c>
      <c r="BA160" s="115"/>
      <c r="BB160" s="115"/>
      <c r="BC160" s="115"/>
      <c r="BD160" s="115"/>
      <c r="BE160" s="115">
        <v>0</v>
      </c>
      <c r="BF160" s="115"/>
      <c r="BG160" s="115"/>
      <c r="BH160" s="115"/>
      <c r="BI160" s="115"/>
    </row>
    <row r="161" spans="1:61" s="6" customFormat="1" ht="14.25" x14ac:dyDescent="0.2">
      <c r="A161" s="86">
        <v>0</v>
      </c>
      <c r="B161" s="87"/>
      <c r="C161" s="87"/>
      <c r="D161" s="113" t="s">
        <v>200</v>
      </c>
      <c r="E161" s="101"/>
      <c r="F161" s="101"/>
      <c r="G161" s="101"/>
      <c r="H161" s="101"/>
      <c r="I161" s="101"/>
      <c r="J161" s="101"/>
      <c r="K161" s="101"/>
      <c r="L161" s="101"/>
      <c r="M161" s="101"/>
      <c r="N161" s="101"/>
      <c r="O161" s="101"/>
      <c r="P161" s="102"/>
      <c r="Q161" s="111"/>
      <c r="R161" s="111"/>
      <c r="S161" s="111"/>
      <c r="T161" s="111"/>
      <c r="U161" s="111"/>
      <c r="V161" s="113"/>
      <c r="W161" s="101"/>
      <c r="X161" s="101"/>
      <c r="Y161" s="101"/>
      <c r="Z161" s="101"/>
      <c r="AA161" s="101"/>
      <c r="AB161" s="101"/>
      <c r="AC161" s="101"/>
      <c r="AD161" s="101"/>
      <c r="AE161" s="102"/>
      <c r="AF161" s="112"/>
      <c r="AG161" s="112"/>
      <c r="AH161" s="112"/>
      <c r="AI161" s="112"/>
      <c r="AJ161" s="112"/>
      <c r="AK161" s="112"/>
      <c r="AL161" s="112"/>
      <c r="AM161" s="112"/>
      <c r="AN161" s="112"/>
      <c r="AO161" s="112"/>
      <c r="AP161" s="112"/>
      <c r="AQ161" s="112"/>
      <c r="AR161" s="112"/>
      <c r="AS161" s="112"/>
      <c r="AT161" s="112"/>
      <c r="AU161" s="112"/>
      <c r="AV161" s="112"/>
      <c r="AW161" s="112"/>
      <c r="AX161" s="112"/>
      <c r="AY161" s="112"/>
      <c r="AZ161" s="112"/>
      <c r="BA161" s="112"/>
      <c r="BB161" s="112"/>
      <c r="BC161" s="112"/>
      <c r="BD161" s="112"/>
      <c r="BE161" s="112"/>
      <c r="BF161" s="112"/>
      <c r="BG161" s="112"/>
      <c r="BH161" s="112"/>
      <c r="BI161" s="112"/>
    </row>
    <row r="162" spans="1:61" s="99" customFormat="1" ht="28.5" customHeight="1" x14ac:dyDescent="0.2">
      <c r="A162" s="89">
        <v>1</v>
      </c>
      <c r="B162" s="90"/>
      <c r="C162" s="90"/>
      <c r="D162" s="114" t="s">
        <v>201</v>
      </c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4"/>
      <c r="Q162" s="27" t="s">
        <v>202</v>
      </c>
      <c r="R162" s="27"/>
      <c r="S162" s="27"/>
      <c r="T162" s="27"/>
      <c r="U162" s="27"/>
      <c r="V162" s="114" t="s">
        <v>193</v>
      </c>
      <c r="W162" s="93"/>
      <c r="X162" s="93"/>
      <c r="Y162" s="93"/>
      <c r="Z162" s="93"/>
      <c r="AA162" s="93"/>
      <c r="AB162" s="93"/>
      <c r="AC162" s="93"/>
      <c r="AD162" s="93"/>
      <c r="AE162" s="94"/>
      <c r="AF162" s="115">
        <v>0</v>
      </c>
      <c r="AG162" s="115"/>
      <c r="AH162" s="115"/>
      <c r="AI162" s="115"/>
      <c r="AJ162" s="115"/>
      <c r="AK162" s="115">
        <v>0</v>
      </c>
      <c r="AL162" s="115"/>
      <c r="AM162" s="115"/>
      <c r="AN162" s="115"/>
      <c r="AO162" s="115"/>
      <c r="AP162" s="115">
        <v>0</v>
      </c>
      <c r="AQ162" s="115"/>
      <c r="AR162" s="115"/>
      <c r="AS162" s="115"/>
      <c r="AT162" s="115"/>
      <c r="AU162" s="115">
        <v>0</v>
      </c>
      <c r="AV162" s="115"/>
      <c r="AW162" s="115"/>
      <c r="AX162" s="115"/>
      <c r="AY162" s="115"/>
      <c r="AZ162" s="115">
        <v>0</v>
      </c>
      <c r="BA162" s="115"/>
      <c r="BB162" s="115"/>
      <c r="BC162" s="115"/>
      <c r="BD162" s="115"/>
      <c r="BE162" s="115">
        <v>0</v>
      </c>
      <c r="BF162" s="115"/>
      <c r="BG162" s="115"/>
      <c r="BH162" s="115"/>
      <c r="BI162" s="115"/>
    </row>
    <row r="163" spans="1:61" s="99" customFormat="1" ht="15" customHeight="1" x14ac:dyDescent="0.2">
      <c r="A163" s="89">
        <v>2</v>
      </c>
      <c r="B163" s="90"/>
      <c r="C163" s="90"/>
      <c r="D163" s="114" t="s">
        <v>203</v>
      </c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4"/>
      <c r="Q163" s="27" t="s">
        <v>204</v>
      </c>
      <c r="R163" s="27"/>
      <c r="S163" s="27"/>
      <c r="T163" s="27"/>
      <c r="U163" s="27"/>
      <c r="V163" s="114" t="s">
        <v>193</v>
      </c>
      <c r="W163" s="93"/>
      <c r="X163" s="93"/>
      <c r="Y163" s="93"/>
      <c r="Z163" s="93"/>
      <c r="AA163" s="93"/>
      <c r="AB163" s="93"/>
      <c r="AC163" s="93"/>
      <c r="AD163" s="93"/>
      <c r="AE163" s="94"/>
      <c r="AF163" s="115">
        <v>0</v>
      </c>
      <c r="AG163" s="115"/>
      <c r="AH163" s="115"/>
      <c r="AI163" s="115"/>
      <c r="AJ163" s="115"/>
      <c r="AK163" s="115">
        <v>0</v>
      </c>
      <c r="AL163" s="115"/>
      <c r="AM163" s="115"/>
      <c r="AN163" s="115"/>
      <c r="AO163" s="115"/>
      <c r="AP163" s="115">
        <v>0</v>
      </c>
      <c r="AQ163" s="115"/>
      <c r="AR163" s="115"/>
      <c r="AS163" s="115"/>
      <c r="AT163" s="115"/>
      <c r="AU163" s="115">
        <v>0</v>
      </c>
      <c r="AV163" s="115"/>
      <c r="AW163" s="115"/>
      <c r="AX163" s="115"/>
      <c r="AY163" s="115"/>
      <c r="AZ163" s="115">
        <v>0</v>
      </c>
      <c r="BA163" s="115"/>
      <c r="BB163" s="115"/>
      <c r="BC163" s="115"/>
      <c r="BD163" s="115"/>
      <c r="BE163" s="115">
        <v>0</v>
      </c>
      <c r="BF163" s="115"/>
      <c r="BG163" s="115"/>
      <c r="BH163" s="115"/>
      <c r="BI163" s="115"/>
    </row>
    <row r="164" spans="1:61" s="99" customFormat="1" ht="30" customHeight="1" x14ac:dyDescent="0.2">
      <c r="A164" s="89">
        <v>3</v>
      </c>
      <c r="B164" s="90"/>
      <c r="C164" s="90"/>
      <c r="D164" s="114" t="s">
        <v>205</v>
      </c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4"/>
      <c r="Q164" s="27" t="s">
        <v>202</v>
      </c>
      <c r="R164" s="27"/>
      <c r="S164" s="27"/>
      <c r="T164" s="27"/>
      <c r="U164" s="27"/>
      <c r="V164" s="114" t="s">
        <v>193</v>
      </c>
      <c r="W164" s="93"/>
      <c r="X164" s="93"/>
      <c r="Y164" s="93"/>
      <c r="Z164" s="93"/>
      <c r="AA164" s="93"/>
      <c r="AB164" s="93"/>
      <c r="AC164" s="93"/>
      <c r="AD164" s="93"/>
      <c r="AE164" s="94"/>
      <c r="AF164" s="115">
        <v>0</v>
      </c>
      <c r="AG164" s="115"/>
      <c r="AH164" s="115"/>
      <c r="AI164" s="115"/>
      <c r="AJ164" s="115"/>
      <c r="AK164" s="115">
        <v>0</v>
      </c>
      <c r="AL164" s="115"/>
      <c r="AM164" s="115"/>
      <c r="AN164" s="115"/>
      <c r="AO164" s="115"/>
      <c r="AP164" s="115">
        <v>0</v>
      </c>
      <c r="AQ164" s="115"/>
      <c r="AR164" s="115"/>
      <c r="AS164" s="115"/>
      <c r="AT164" s="115"/>
      <c r="AU164" s="115">
        <v>0</v>
      </c>
      <c r="AV164" s="115"/>
      <c r="AW164" s="115"/>
      <c r="AX164" s="115"/>
      <c r="AY164" s="115"/>
      <c r="AZ164" s="115">
        <v>0</v>
      </c>
      <c r="BA164" s="115"/>
      <c r="BB164" s="115"/>
      <c r="BC164" s="115"/>
      <c r="BD164" s="115"/>
      <c r="BE164" s="115">
        <v>0</v>
      </c>
      <c r="BF164" s="115"/>
      <c r="BG164" s="115"/>
      <c r="BH164" s="115"/>
      <c r="BI164" s="115"/>
    </row>
    <row r="165" spans="1:61" s="99" customFormat="1" ht="30" customHeight="1" x14ac:dyDescent="0.2">
      <c r="A165" s="89">
        <v>4</v>
      </c>
      <c r="B165" s="90"/>
      <c r="C165" s="90"/>
      <c r="D165" s="114" t="s">
        <v>206</v>
      </c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4"/>
      <c r="Q165" s="27" t="s">
        <v>204</v>
      </c>
      <c r="R165" s="27"/>
      <c r="S165" s="27"/>
      <c r="T165" s="27"/>
      <c r="U165" s="27"/>
      <c r="V165" s="114" t="s">
        <v>193</v>
      </c>
      <c r="W165" s="93"/>
      <c r="X165" s="93"/>
      <c r="Y165" s="93"/>
      <c r="Z165" s="93"/>
      <c r="AA165" s="93"/>
      <c r="AB165" s="93"/>
      <c r="AC165" s="93"/>
      <c r="AD165" s="93"/>
      <c r="AE165" s="94"/>
      <c r="AF165" s="115">
        <v>0</v>
      </c>
      <c r="AG165" s="115"/>
      <c r="AH165" s="115"/>
      <c r="AI165" s="115"/>
      <c r="AJ165" s="115"/>
      <c r="AK165" s="115">
        <v>0</v>
      </c>
      <c r="AL165" s="115"/>
      <c r="AM165" s="115"/>
      <c r="AN165" s="115"/>
      <c r="AO165" s="115"/>
      <c r="AP165" s="115">
        <v>0</v>
      </c>
      <c r="AQ165" s="115"/>
      <c r="AR165" s="115"/>
      <c r="AS165" s="115"/>
      <c r="AT165" s="115"/>
      <c r="AU165" s="115">
        <v>0</v>
      </c>
      <c r="AV165" s="115"/>
      <c r="AW165" s="115"/>
      <c r="AX165" s="115"/>
      <c r="AY165" s="115"/>
      <c r="AZ165" s="115">
        <v>0</v>
      </c>
      <c r="BA165" s="115"/>
      <c r="BB165" s="115"/>
      <c r="BC165" s="115"/>
      <c r="BD165" s="115"/>
      <c r="BE165" s="115">
        <v>0</v>
      </c>
      <c r="BF165" s="115"/>
      <c r="BG165" s="115"/>
      <c r="BH165" s="115"/>
      <c r="BI165" s="115"/>
    </row>
    <row r="166" spans="1:61" s="99" customFormat="1" ht="30" customHeight="1" x14ac:dyDescent="0.2">
      <c r="A166" s="89">
        <v>5</v>
      </c>
      <c r="B166" s="90"/>
      <c r="C166" s="90"/>
      <c r="D166" s="114" t="s">
        <v>207</v>
      </c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4"/>
      <c r="Q166" s="27" t="s">
        <v>187</v>
      </c>
      <c r="R166" s="27"/>
      <c r="S166" s="27"/>
      <c r="T166" s="27"/>
      <c r="U166" s="27"/>
      <c r="V166" s="114" t="s">
        <v>185</v>
      </c>
      <c r="W166" s="93"/>
      <c r="X166" s="93"/>
      <c r="Y166" s="93"/>
      <c r="Z166" s="93"/>
      <c r="AA166" s="93"/>
      <c r="AB166" s="93"/>
      <c r="AC166" s="93"/>
      <c r="AD166" s="93"/>
      <c r="AE166" s="94"/>
      <c r="AF166" s="115">
        <v>0</v>
      </c>
      <c r="AG166" s="115"/>
      <c r="AH166" s="115"/>
      <c r="AI166" s="115"/>
      <c r="AJ166" s="115"/>
      <c r="AK166" s="115">
        <v>0</v>
      </c>
      <c r="AL166" s="115"/>
      <c r="AM166" s="115"/>
      <c r="AN166" s="115"/>
      <c r="AO166" s="115"/>
      <c r="AP166" s="115">
        <v>0</v>
      </c>
      <c r="AQ166" s="115"/>
      <c r="AR166" s="115"/>
      <c r="AS166" s="115"/>
      <c r="AT166" s="115"/>
      <c r="AU166" s="115">
        <v>0</v>
      </c>
      <c r="AV166" s="115"/>
      <c r="AW166" s="115"/>
      <c r="AX166" s="115"/>
      <c r="AY166" s="115"/>
      <c r="AZ166" s="115">
        <v>0</v>
      </c>
      <c r="BA166" s="115"/>
      <c r="BB166" s="115"/>
      <c r="BC166" s="115"/>
      <c r="BD166" s="115"/>
      <c r="BE166" s="115">
        <v>0</v>
      </c>
      <c r="BF166" s="115"/>
      <c r="BG166" s="115"/>
      <c r="BH166" s="115"/>
      <c r="BI166" s="115"/>
    </row>
    <row r="167" spans="1:61" s="6" customFormat="1" ht="14.25" x14ac:dyDescent="0.2">
      <c r="A167" s="86">
        <v>0</v>
      </c>
      <c r="B167" s="87"/>
      <c r="C167" s="87"/>
      <c r="D167" s="113" t="s">
        <v>208</v>
      </c>
      <c r="E167" s="101"/>
      <c r="F167" s="101"/>
      <c r="G167" s="101"/>
      <c r="H167" s="101"/>
      <c r="I167" s="101"/>
      <c r="J167" s="101"/>
      <c r="K167" s="101"/>
      <c r="L167" s="101"/>
      <c r="M167" s="101"/>
      <c r="N167" s="101"/>
      <c r="O167" s="101"/>
      <c r="P167" s="102"/>
      <c r="Q167" s="111"/>
      <c r="R167" s="111"/>
      <c r="S167" s="111"/>
      <c r="T167" s="111"/>
      <c r="U167" s="111"/>
      <c r="V167" s="113"/>
      <c r="W167" s="101"/>
      <c r="X167" s="101"/>
      <c r="Y167" s="101"/>
      <c r="Z167" s="101"/>
      <c r="AA167" s="101"/>
      <c r="AB167" s="101"/>
      <c r="AC167" s="101"/>
      <c r="AD167" s="101"/>
      <c r="AE167" s="102"/>
      <c r="AF167" s="112"/>
      <c r="AG167" s="112"/>
      <c r="AH167" s="112"/>
      <c r="AI167" s="112"/>
      <c r="AJ167" s="112"/>
      <c r="AK167" s="112"/>
      <c r="AL167" s="112"/>
      <c r="AM167" s="112"/>
      <c r="AN167" s="112"/>
      <c r="AO167" s="112"/>
      <c r="AP167" s="112"/>
      <c r="AQ167" s="112"/>
      <c r="AR167" s="112"/>
      <c r="AS167" s="112"/>
      <c r="AT167" s="112"/>
      <c r="AU167" s="112"/>
      <c r="AV167" s="112"/>
      <c r="AW167" s="112"/>
      <c r="AX167" s="112"/>
      <c r="AY167" s="112"/>
      <c r="AZ167" s="112"/>
      <c r="BA167" s="112"/>
      <c r="BB167" s="112"/>
      <c r="BC167" s="112"/>
      <c r="BD167" s="112"/>
      <c r="BE167" s="112"/>
      <c r="BF167" s="112"/>
      <c r="BG167" s="112"/>
      <c r="BH167" s="112"/>
      <c r="BI167" s="112"/>
    </row>
    <row r="168" spans="1:61" s="99" customFormat="1" ht="28.5" customHeight="1" x14ac:dyDescent="0.2">
      <c r="A168" s="89">
        <v>1</v>
      </c>
      <c r="B168" s="90"/>
      <c r="C168" s="90"/>
      <c r="D168" s="114" t="s">
        <v>209</v>
      </c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4"/>
      <c r="Q168" s="27" t="s">
        <v>210</v>
      </c>
      <c r="R168" s="27"/>
      <c r="S168" s="27"/>
      <c r="T168" s="27"/>
      <c r="U168" s="27"/>
      <c r="V168" s="114" t="s">
        <v>193</v>
      </c>
      <c r="W168" s="93"/>
      <c r="X168" s="93"/>
      <c r="Y168" s="93"/>
      <c r="Z168" s="93"/>
      <c r="AA168" s="93"/>
      <c r="AB168" s="93"/>
      <c r="AC168" s="93"/>
      <c r="AD168" s="93"/>
      <c r="AE168" s="94"/>
      <c r="AF168" s="115">
        <v>0</v>
      </c>
      <c r="AG168" s="115"/>
      <c r="AH168" s="115"/>
      <c r="AI168" s="115"/>
      <c r="AJ168" s="115"/>
      <c r="AK168" s="115">
        <v>0</v>
      </c>
      <c r="AL168" s="115"/>
      <c r="AM168" s="115"/>
      <c r="AN168" s="115"/>
      <c r="AO168" s="115"/>
      <c r="AP168" s="115">
        <v>0</v>
      </c>
      <c r="AQ168" s="115"/>
      <c r="AR168" s="115"/>
      <c r="AS168" s="115"/>
      <c r="AT168" s="115"/>
      <c r="AU168" s="115">
        <v>0</v>
      </c>
      <c r="AV168" s="115"/>
      <c r="AW168" s="115"/>
      <c r="AX168" s="115"/>
      <c r="AY168" s="115"/>
      <c r="AZ168" s="115">
        <v>0</v>
      </c>
      <c r="BA168" s="115"/>
      <c r="BB168" s="115"/>
      <c r="BC168" s="115"/>
      <c r="BD168" s="115"/>
      <c r="BE168" s="115">
        <v>0</v>
      </c>
      <c r="BF168" s="115"/>
      <c r="BG168" s="115"/>
      <c r="BH168" s="115"/>
      <c r="BI168" s="115"/>
    </row>
    <row r="169" spans="1:61" s="99" customFormat="1" ht="30" customHeight="1" x14ac:dyDescent="0.2">
      <c r="A169" s="89">
        <v>2</v>
      </c>
      <c r="B169" s="90"/>
      <c r="C169" s="90"/>
      <c r="D169" s="114" t="s">
        <v>211</v>
      </c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4"/>
      <c r="Q169" s="27" t="s">
        <v>210</v>
      </c>
      <c r="R169" s="27"/>
      <c r="S169" s="27"/>
      <c r="T169" s="27"/>
      <c r="U169" s="27"/>
      <c r="V169" s="114" t="s">
        <v>193</v>
      </c>
      <c r="W169" s="93"/>
      <c r="X169" s="93"/>
      <c r="Y169" s="93"/>
      <c r="Z169" s="93"/>
      <c r="AA169" s="93"/>
      <c r="AB169" s="93"/>
      <c r="AC169" s="93"/>
      <c r="AD169" s="93"/>
      <c r="AE169" s="94"/>
      <c r="AF169" s="115">
        <v>0</v>
      </c>
      <c r="AG169" s="115"/>
      <c r="AH169" s="115"/>
      <c r="AI169" s="115"/>
      <c r="AJ169" s="115"/>
      <c r="AK169" s="115">
        <v>0</v>
      </c>
      <c r="AL169" s="115"/>
      <c r="AM169" s="115"/>
      <c r="AN169" s="115"/>
      <c r="AO169" s="115"/>
      <c r="AP169" s="115">
        <v>0</v>
      </c>
      <c r="AQ169" s="115"/>
      <c r="AR169" s="115"/>
      <c r="AS169" s="115"/>
      <c r="AT169" s="115"/>
      <c r="AU169" s="115">
        <v>0</v>
      </c>
      <c r="AV169" s="115"/>
      <c r="AW169" s="115"/>
      <c r="AX169" s="115"/>
      <c r="AY169" s="115"/>
      <c r="AZ169" s="115">
        <v>0</v>
      </c>
      <c r="BA169" s="115"/>
      <c r="BB169" s="115"/>
      <c r="BC169" s="115"/>
      <c r="BD169" s="115"/>
      <c r="BE169" s="115">
        <v>0</v>
      </c>
      <c r="BF169" s="115"/>
      <c r="BG169" s="115"/>
      <c r="BH169" s="115"/>
      <c r="BI169" s="115"/>
    </row>
    <row r="170" spans="1:61" s="99" customFormat="1" ht="30" customHeight="1" x14ac:dyDescent="0.2">
      <c r="A170" s="89">
        <v>3</v>
      </c>
      <c r="B170" s="90"/>
      <c r="C170" s="90"/>
      <c r="D170" s="114" t="s">
        <v>212</v>
      </c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4"/>
      <c r="Q170" s="27" t="s">
        <v>210</v>
      </c>
      <c r="R170" s="27"/>
      <c r="S170" s="27"/>
      <c r="T170" s="27"/>
      <c r="U170" s="27"/>
      <c r="V170" s="114" t="s">
        <v>193</v>
      </c>
      <c r="W170" s="93"/>
      <c r="X170" s="93"/>
      <c r="Y170" s="93"/>
      <c r="Z170" s="93"/>
      <c r="AA170" s="93"/>
      <c r="AB170" s="93"/>
      <c r="AC170" s="93"/>
      <c r="AD170" s="93"/>
      <c r="AE170" s="94"/>
      <c r="AF170" s="115">
        <v>0</v>
      </c>
      <c r="AG170" s="115"/>
      <c r="AH170" s="115"/>
      <c r="AI170" s="115"/>
      <c r="AJ170" s="115"/>
      <c r="AK170" s="115">
        <v>0</v>
      </c>
      <c r="AL170" s="115"/>
      <c r="AM170" s="115"/>
      <c r="AN170" s="115"/>
      <c r="AO170" s="115"/>
      <c r="AP170" s="115">
        <v>0</v>
      </c>
      <c r="AQ170" s="115"/>
      <c r="AR170" s="115"/>
      <c r="AS170" s="115"/>
      <c r="AT170" s="115"/>
      <c r="AU170" s="115">
        <v>0</v>
      </c>
      <c r="AV170" s="115"/>
      <c r="AW170" s="115"/>
      <c r="AX170" s="115"/>
      <c r="AY170" s="115"/>
      <c r="AZ170" s="115">
        <v>0</v>
      </c>
      <c r="BA170" s="115"/>
      <c r="BB170" s="115"/>
      <c r="BC170" s="115"/>
      <c r="BD170" s="115"/>
      <c r="BE170" s="115">
        <v>0</v>
      </c>
      <c r="BF170" s="115"/>
      <c r="BG170" s="115"/>
      <c r="BH170" s="115"/>
      <c r="BI170" s="115"/>
    </row>
    <row r="171" spans="1:61" s="99" customFormat="1" ht="15" customHeight="1" x14ac:dyDescent="0.2">
      <c r="A171" s="89">
        <v>4</v>
      </c>
      <c r="B171" s="90"/>
      <c r="C171" s="90"/>
      <c r="D171" s="114" t="s">
        <v>213</v>
      </c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4"/>
      <c r="Q171" s="27" t="s">
        <v>184</v>
      </c>
      <c r="R171" s="27"/>
      <c r="S171" s="27"/>
      <c r="T171" s="27"/>
      <c r="U171" s="27"/>
      <c r="V171" s="114" t="s">
        <v>214</v>
      </c>
      <c r="W171" s="93"/>
      <c r="X171" s="93"/>
      <c r="Y171" s="93"/>
      <c r="Z171" s="93"/>
      <c r="AA171" s="93"/>
      <c r="AB171" s="93"/>
      <c r="AC171" s="93"/>
      <c r="AD171" s="93"/>
      <c r="AE171" s="94"/>
      <c r="AF171" s="115">
        <v>0</v>
      </c>
      <c r="AG171" s="115"/>
      <c r="AH171" s="115"/>
      <c r="AI171" s="115"/>
      <c r="AJ171" s="115"/>
      <c r="AK171" s="115">
        <v>0</v>
      </c>
      <c r="AL171" s="115"/>
      <c r="AM171" s="115"/>
      <c r="AN171" s="115"/>
      <c r="AO171" s="115"/>
      <c r="AP171" s="115">
        <v>0</v>
      </c>
      <c r="AQ171" s="115"/>
      <c r="AR171" s="115"/>
      <c r="AS171" s="115"/>
      <c r="AT171" s="115"/>
      <c r="AU171" s="115">
        <v>0</v>
      </c>
      <c r="AV171" s="115"/>
      <c r="AW171" s="115"/>
      <c r="AX171" s="115"/>
      <c r="AY171" s="115"/>
      <c r="AZ171" s="115">
        <v>0</v>
      </c>
      <c r="BA171" s="115"/>
      <c r="BB171" s="115"/>
      <c r="BC171" s="115"/>
      <c r="BD171" s="115"/>
      <c r="BE171" s="115">
        <v>0</v>
      </c>
      <c r="BF171" s="115"/>
      <c r="BG171" s="115"/>
      <c r="BH171" s="115"/>
      <c r="BI171" s="115"/>
    </row>
    <row r="172" spans="1:61" s="6" customFormat="1" ht="14.25" x14ac:dyDescent="0.2">
      <c r="A172" s="86">
        <v>0</v>
      </c>
      <c r="B172" s="87"/>
      <c r="C172" s="87"/>
      <c r="D172" s="113" t="s">
        <v>215</v>
      </c>
      <c r="E172" s="101"/>
      <c r="F172" s="101"/>
      <c r="G172" s="101"/>
      <c r="H172" s="101"/>
      <c r="I172" s="101"/>
      <c r="J172" s="101"/>
      <c r="K172" s="101"/>
      <c r="L172" s="101"/>
      <c r="M172" s="101"/>
      <c r="N172" s="101"/>
      <c r="O172" s="101"/>
      <c r="P172" s="102"/>
      <c r="Q172" s="111"/>
      <c r="R172" s="111"/>
      <c r="S172" s="111"/>
      <c r="T172" s="111"/>
      <c r="U172" s="111"/>
      <c r="V172" s="113"/>
      <c r="W172" s="101"/>
      <c r="X172" s="101"/>
      <c r="Y172" s="101"/>
      <c r="Z172" s="101"/>
      <c r="AA172" s="101"/>
      <c r="AB172" s="101"/>
      <c r="AC172" s="101"/>
      <c r="AD172" s="101"/>
      <c r="AE172" s="102"/>
      <c r="AF172" s="112"/>
      <c r="AG172" s="112"/>
      <c r="AH172" s="112"/>
      <c r="AI172" s="112"/>
      <c r="AJ172" s="112"/>
      <c r="AK172" s="112"/>
      <c r="AL172" s="112"/>
      <c r="AM172" s="112"/>
      <c r="AN172" s="112"/>
      <c r="AO172" s="112"/>
      <c r="AP172" s="112"/>
      <c r="AQ172" s="112"/>
      <c r="AR172" s="112"/>
      <c r="AS172" s="112"/>
      <c r="AT172" s="112"/>
      <c r="AU172" s="112"/>
      <c r="AV172" s="112"/>
      <c r="AW172" s="112"/>
      <c r="AX172" s="112"/>
      <c r="AY172" s="112"/>
      <c r="AZ172" s="112"/>
      <c r="BA172" s="112"/>
      <c r="BB172" s="112"/>
      <c r="BC172" s="112"/>
      <c r="BD172" s="112"/>
      <c r="BE172" s="112"/>
      <c r="BF172" s="112"/>
      <c r="BG172" s="112"/>
      <c r="BH172" s="112"/>
      <c r="BI172" s="112"/>
    </row>
    <row r="173" spans="1:61" s="99" customFormat="1" ht="28.5" customHeight="1" x14ac:dyDescent="0.2">
      <c r="A173" s="89">
        <v>1</v>
      </c>
      <c r="B173" s="90"/>
      <c r="C173" s="90"/>
      <c r="D173" s="114" t="s">
        <v>216</v>
      </c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4"/>
      <c r="Q173" s="27" t="s">
        <v>217</v>
      </c>
      <c r="R173" s="27"/>
      <c r="S173" s="27"/>
      <c r="T173" s="27"/>
      <c r="U173" s="27"/>
      <c r="V173" s="114" t="s">
        <v>193</v>
      </c>
      <c r="W173" s="93"/>
      <c r="X173" s="93"/>
      <c r="Y173" s="93"/>
      <c r="Z173" s="93"/>
      <c r="AA173" s="93"/>
      <c r="AB173" s="93"/>
      <c r="AC173" s="93"/>
      <c r="AD173" s="93"/>
      <c r="AE173" s="94"/>
      <c r="AF173" s="115">
        <v>0</v>
      </c>
      <c r="AG173" s="115"/>
      <c r="AH173" s="115"/>
      <c r="AI173" s="115"/>
      <c r="AJ173" s="115"/>
      <c r="AK173" s="115">
        <v>0</v>
      </c>
      <c r="AL173" s="115"/>
      <c r="AM173" s="115"/>
      <c r="AN173" s="115"/>
      <c r="AO173" s="115"/>
      <c r="AP173" s="115">
        <v>0</v>
      </c>
      <c r="AQ173" s="115"/>
      <c r="AR173" s="115"/>
      <c r="AS173" s="115"/>
      <c r="AT173" s="115"/>
      <c r="AU173" s="115">
        <v>0</v>
      </c>
      <c r="AV173" s="115"/>
      <c r="AW173" s="115"/>
      <c r="AX173" s="115"/>
      <c r="AY173" s="115"/>
      <c r="AZ173" s="115">
        <v>0</v>
      </c>
      <c r="BA173" s="115"/>
      <c r="BB173" s="115"/>
      <c r="BC173" s="115"/>
      <c r="BD173" s="115"/>
      <c r="BE173" s="115">
        <v>0</v>
      </c>
      <c r="BF173" s="115"/>
      <c r="BG173" s="115"/>
      <c r="BH173" s="115"/>
      <c r="BI173" s="115"/>
    </row>
    <row r="174" spans="1:61" s="99" customFormat="1" ht="30" customHeight="1" x14ac:dyDescent="0.2">
      <c r="A174" s="89">
        <v>2</v>
      </c>
      <c r="B174" s="90"/>
      <c r="C174" s="90"/>
      <c r="D174" s="114" t="s">
        <v>218</v>
      </c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4"/>
      <c r="Q174" s="27" t="s">
        <v>217</v>
      </c>
      <c r="R174" s="27"/>
      <c r="S174" s="27"/>
      <c r="T174" s="27"/>
      <c r="U174" s="27"/>
      <c r="V174" s="114" t="s">
        <v>193</v>
      </c>
      <c r="W174" s="93"/>
      <c r="X174" s="93"/>
      <c r="Y174" s="93"/>
      <c r="Z174" s="93"/>
      <c r="AA174" s="93"/>
      <c r="AB174" s="93"/>
      <c r="AC174" s="93"/>
      <c r="AD174" s="93"/>
      <c r="AE174" s="94"/>
      <c r="AF174" s="115">
        <v>0</v>
      </c>
      <c r="AG174" s="115"/>
      <c r="AH174" s="115"/>
      <c r="AI174" s="115"/>
      <c r="AJ174" s="115"/>
      <c r="AK174" s="115">
        <v>0</v>
      </c>
      <c r="AL174" s="115"/>
      <c r="AM174" s="115"/>
      <c r="AN174" s="115"/>
      <c r="AO174" s="115"/>
      <c r="AP174" s="115">
        <v>0</v>
      </c>
      <c r="AQ174" s="115"/>
      <c r="AR174" s="115"/>
      <c r="AS174" s="115"/>
      <c r="AT174" s="115"/>
      <c r="AU174" s="115">
        <v>0</v>
      </c>
      <c r="AV174" s="115"/>
      <c r="AW174" s="115"/>
      <c r="AX174" s="115"/>
      <c r="AY174" s="115"/>
      <c r="AZ174" s="115">
        <v>0</v>
      </c>
      <c r="BA174" s="115"/>
      <c r="BB174" s="115"/>
      <c r="BC174" s="115"/>
      <c r="BD174" s="115"/>
      <c r="BE174" s="115">
        <v>0</v>
      </c>
      <c r="BF174" s="115"/>
      <c r="BG174" s="115"/>
      <c r="BH174" s="115"/>
      <c r="BI174" s="115"/>
    </row>
    <row r="175" spans="1:61" s="99" customFormat="1" ht="30" customHeight="1" x14ac:dyDescent="0.2">
      <c r="A175" s="89">
        <v>2</v>
      </c>
      <c r="B175" s="90"/>
      <c r="C175" s="90"/>
      <c r="D175" s="114" t="s">
        <v>219</v>
      </c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4"/>
      <c r="Q175" s="27" t="s">
        <v>217</v>
      </c>
      <c r="R175" s="27"/>
      <c r="S175" s="27"/>
      <c r="T175" s="27"/>
      <c r="U175" s="27"/>
      <c r="V175" s="114" t="s">
        <v>193</v>
      </c>
      <c r="W175" s="93"/>
      <c r="X175" s="93"/>
      <c r="Y175" s="93"/>
      <c r="Z175" s="93"/>
      <c r="AA175" s="93"/>
      <c r="AB175" s="93"/>
      <c r="AC175" s="93"/>
      <c r="AD175" s="93"/>
      <c r="AE175" s="94"/>
      <c r="AF175" s="115">
        <v>0</v>
      </c>
      <c r="AG175" s="115"/>
      <c r="AH175" s="115"/>
      <c r="AI175" s="115"/>
      <c r="AJ175" s="115"/>
      <c r="AK175" s="115">
        <v>0</v>
      </c>
      <c r="AL175" s="115"/>
      <c r="AM175" s="115"/>
      <c r="AN175" s="115"/>
      <c r="AO175" s="115"/>
      <c r="AP175" s="115">
        <v>0</v>
      </c>
      <c r="AQ175" s="115"/>
      <c r="AR175" s="115"/>
      <c r="AS175" s="115"/>
      <c r="AT175" s="115"/>
      <c r="AU175" s="115">
        <v>0</v>
      </c>
      <c r="AV175" s="115"/>
      <c r="AW175" s="115"/>
      <c r="AX175" s="115"/>
      <c r="AY175" s="115"/>
      <c r="AZ175" s="115">
        <v>0</v>
      </c>
      <c r="BA175" s="115"/>
      <c r="BB175" s="115"/>
      <c r="BC175" s="115"/>
      <c r="BD175" s="115"/>
      <c r="BE175" s="115">
        <v>0</v>
      </c>
      <c r="BF175" s="115"/>
      <c r="BG175" s="115"/>
      <c r="BH175" s="115"/>
      <c r="BI175" s="115"/>
    </row>
    <row r="176" spans="1:61" s="99" customFormat="1" ht="45" customHeight="1" x14ac:dyDescent="0.2">
      <c r="A176" s="89">
        <v>4</v>
      </c>
      <c r="B176" s="90"/>
      <c r="C176" s="90"/>
      <c r="D176" s="114" t="s">
        <v>220</v>
      </c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4"/>
      <c r="Q176" s="27" t="s">
        <v>217</v>
      </c>
      <c r="R176" s="27"/>
      <c r="S176" s="27"/>
      <c r="T176" s="27"/>
      <c r="U176" s="27"/>
      <c r="V176" s="114" t="s">
        <v>193</v>
      </c>
      <c r="W176" s="93"/>
      <c r="X176" s="93"/>
      <c r="Y176" s="93"/>
      <c r="Z176" s="93"/>
      <c r="AA176" s="93"/>
      <c r="AB176" s="93"/>
      <c r="AC176" s="93"/>
      <c r="AD176" s="93"/>
      <c r="AE176" s="94"/>
      <c r="AF176" s="115">
        <v>0</v>
      </c>
      <c r="AG176" s="115"/>
      <c r="AH176" s="115"/>
      <c r="AI176" s="115"/>
      <c r="AJ176" s="115"/>
      <c r="AK176" s="115">
        <v>0</v>
      </c>
      <c r="AL176" s="115"/>
      <c r="AM176" s="115"/>
      <c r="AN176" s="115"/>
      <c r="AO176" s="115"/>
      <c r="AP176" s="115">
        <v>0</v>
      </c>
      <c r="AQ176" s="115"/>
      <c r="AR176" s="115"/>
      <c r="AS176" s="115"/>
      <c r="AT176" s="115"/>
      <c r="AU176" s="115">
        <v>0</v>
      </c>
      <c r="AV176" s="115"/>
      <c r="AW176" s="115"/>
      <c r="AX176" s="115"/>
      <c r="AY176" s="115"/>
      <c r="AZ176" s="115">
        <v>0</v>
      </c>
      <c r="BA176" s="115"/>
      <c r="BB176" s="115"/>
      <c r="BC176" s="115"/>
      <c r="BD176" s="115"/>
      <c r="BE176" s="115">
        <v>0</v>
      </c>
      <c r="BF176" s="115"/>
      <c r="BG176" s="115"/>
      <c r="BH176" s="115"/>
      <c r="BI176" s="115"/>
    </row>
    <row r="178" spans="1:79" ht="14.25" customHeight="1" x14ac:dyDescent="0.2">
      <c r="A178" s="29" t="s">
        <v>124</v>
      </c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  <c r="AZ178" s="29"/>
      <c r="BA178" s="29"/>
      <c r="BB178" s="29"/>
      <c r="BC178" s="29"/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79" ht="15" customHeight="1" x14ac:dyDescent="0.2">
      <c r="A179" s="44" t="s">
        <v>244</v>
      </c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  <c r="AS179" s="44"/>
      <c r="AT179" s="44"/>
      <c r="AU179" s="44"/>
      <c r="AV179" s="44"/>
      <c r="AW179" s="44"/>
      <c r="AX179" s="44"/>
      <c r="AY179" s="44"/>
      <c r="AZ179" s="44"/>
      <c r="BA179" s="44"/>
      <c r="BB179" s="44"/>
      <c r="BC179" s="44"/>
      <c r="BD179" s="44"/>
      <c r="BE179" s="44"/>
      <c r="BF179" s="44"/>
      <c r="BG179" s="44"/>
      <c r="BH179" s="44"/>
      <c r="BI179" s="44"/>
      <c r="BJ179" s="44"/>
      <c r="BK179" s="44"/>
      <c r="BL179" s="44"/>
      <c r="BM179" s="44"/>
      <c r="BN179" s="44"/>
      <c r="BO179" s="44"/>
      <c r="BP179" s="44"/>
      <c r="BQ179" s="44"/>
      <c r="BR179" s="44"/>
    </row>
    <row r="180" spans="1:79" ht="12.95" customHeight="1" x14ac:dyDescent="0.2">
      <c r="A180" s="54" t="s">
        <v>19</v>
      </c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6"/>
      <c r="U180" s="27" t="s">
        <v>245</v>
      </c>
      <c r="V180" s="27"/>
      <c r="W180" s="27"/>
      <c r="X180" s="27"/>
      <c r="Y180" s="27"/>
      <c r="Z180" s="27"/>
      <c r="AA180" s="27"/>
      <c r="AB180" s="27"/>
      <c r="AC180" s="27"/>
      <c r="AD180" s="27"/>
      <c r="AE180" s="27" t="s">
        <v>248</v>
      </c>
      <c r="AF180" s="27"/>
      <c r="AG180" s="27"/>
      <c r="AH180" s="27"/>
      <c r="AI180" s="27"/>
      <c r="AJ180" s="27"/>
      <c r="AK180" s="27"/>
      <c r="AL180" s="27"/>
      <c r="AM180" s="27"/>
      <c r="AN180" s="27"/>
      <c r="AO180" s="27" t="s">
        <v>255</v>
      </c>
      <c r="AP180" s="27"/>
      <c r="AQ180" s="27"/>
      <c r="AR180" s="27"/>
      <c r="AS180" s="27"/>
      <c r="AT180" s="27"/>
      <c r="AU180" s="27"/>
      <c r="AV180" s="27"/>
      <c r="AW180" s="27"/>
      <c r="AX180" s="27"/>
      <c r="AY180" s="27" t="s">
        <v>266</v>
      </c>
      <c r="AZ180" s="27"/>
      <c r="BA180" s="27"/>
      <c r="BB180" s="27"/>
      <c r="BC180" s="27"/>
      <c r="BD180" s="27"/>
      <c r="BE180" s="27"/>
      <c r="BF180" s="27"/>
      <c r="BG180" s="27"/>
      <c r="BH180" s="27"/>
      <c r="BI180" s="27" t="s">
        <v>271</v>
      </c>
      <c r="BJ180" s="27"/>
      <c r="BK180" s="27"/>
      <c r="BL180" s="27"/>
      <c r="BM180" s="27"/>
      <c r="BN180" s="27"/>
      <c r="BO180" s="27"/>
      <c r="BP180" s="27"/>
      <c r="BQ180" s="27"/>
      <c r="BR180" s="27"/>
    </row>
    <row r="181" spans="1:79" ht="30" customHeight="1" x14ac:dyDescent="0.2">
      <c r="A181" s="57"/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9"/>
      <c r="U181" s="27" t="s">
        <v>4</v>
      </c>
      <c r="V181" s="27"/>
      <c r="W181" s="27"/>
      <c r="X181" s="27"/>
      <c r="Y181" s="27"/>
      <c r="Z181" s="27" t="s">
        <v>3</v>
      </c>
      <c r="AA181" s="27"/>
      <c r="AB181" s="27"/>
      <c r="AC181" s="27"/>
      <c r="AD181" s="27"/>
      <c r="AE181" s="27" t="s">
        <v>4</v>
      </c>
      <c r="AF181" s="27"/>
      <c r="AG181" s="27"/>
      <c r="AH181" s="27"/>
      <c r="AI181" s="27"/>
      <c r="AJ181" s="27" t="s">
        <v>3</v>
      </c>
      <c r="AK181" s="27"/>
      <c r="AL181" s="27"/>
      <c r="AM181" s="27"/>
      <c r="AN181" s="27"/>
      <c r="AO181" s="27" t="s">
        <v>4</v>
      </c>
      <c r="AP181" s="27"/>
      <c r="AQ181" s="27"/>
      <c r="AR181" s="27"/>
      <c r="AS181" s="27"/>
      <c r="AT181" s="27" t="s">
        <v>3</v>
      </c>
      <c r="AU181" s="27"/>
      <c r="AV181" s="27"/>
      <c r="AW181" s="27"/>
      <c r="AX181" s="27"/>
      <c r="AY181" s="27" t="s">
        <v>4</v>
      </c>
      <c r="AZ181" s="27"/>
      <c r="BA181" s="27"/>
      <c r="BB181" s="27"/>
      <c r="BC181" s="27"/>
      <c r="BD181" s="27" t="s">
        <v>3</v>
      </c>
      <c r="BE181" s="27"/>
      <c r="BF181" s="27"/>
      <c r="BG181" s="27"/>
      <c r="BH181" s="27"/>
      <c r="BI181" s="27" t="s">
        <v>4</v>
      </c>
      <c r="BJ181" s="27"/>
      <c r="BK181" s="27"/>
      <c r="BL181" s="27"/>
      <c r="BM181" s="27"/>
      <c r="BN181" s="27" t="s">
        <v>3</v>
      </c>
      <c r="BO181" s="27"/>
      <c r="BP181" s="27"/>
      <c r="BQ181" s="27"/>
      <c r="BR181" s="27"/>
    </row>
    <row r="182" spans="1:79" ht="15" customHeight="1" x14ac:dyDescent="0.2">
      <c r="A182" s="36">
        <v>1</v>
      </c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8"/>
      <c r="U182" s="27">
        <v>2</v>
      </c>
      <c r="V182" s="27"/>
      <c r="W182" s="27"/>
      <c r="X182" s="27"/>
      <c r="Y182" s="27"/>
      <c r="Z182" s="27">
        <v>3</v>
      </c>
      <c r="AA182" s="27"/>
      <c r="AB182" s="27"/>
      <c r="AC182" s="27"/>
      <c r="AD182" s="27"/>
      <c r="AE182" s="27">
        <v>4</v>
      </c>
      <c r="AF182" s="27"/>
      <c r="AG182" s="27"/>
      <c r="AH182" s="27"/>
      <c r="AI182" s="27"/>
      <c r="AJ182" s="27">
        <v>5</v>
      </c>
      <c r="AK182" s="27"/>
      <c r="AL182" s="27"/>
      <c r="AM182" s="27"/>
      <c r="AN182" s="27"/>
      <c r="AO182" s="27">
        <v>6</v>
      </c>
      <c r="AP182" s="27"/>
      <c r="AQ182" s="27"/>
      <c r="AR182" s="27"/>
      <c r="AS182" s="27"/>
      <c r="AT182" s="27">
        <v>7</v>
      </c>
      <c r="AU182" s="27"/>
      <c r="AV182" s="27"/>
      <c r="AW182" s="27"/>
      <c r="AX182" s="27"/>
      <c r="AY182" s="27">
        <v>8</v>
      </c>
      <c r="AZ182" s="27"/>
      <c r="BA182" s="27"/>
      <c r="BB182" s="27"/>
      <c r="BC182" s="27"/>
      <c r="BD182" s="27">
        <v>9</v>
      </c>
      <c r="BE182" s="27"/>
      <c r="BF182" s="27"/>
      <c r="BG182" s="27"/>
      <c r="BH182" s="27"/>
      <c r="BI182" s="27">
        <v>10</v>
      </c>
      <c r="BJ182" s="27"/>
      <c r="BK182" s="27"/>
      <c r="BL182" s="27"/>
      <c r="BM182" s="27"/>
      <c r="BN182" s="27">
        <v>11</v>
      </c>
      <c r="BO182" s="27"/>
      <c r="BP182" s="27"/>
      <c r="BQ182" s="27"/>
      <c r="BR182" s="27"/>
    </row>
    <row r="183" spans="1:79" s="1" customFormat="1" ht="15.75" hidden="1" customHeight="1" x14ac:dyDescent="0.2">
      <c r="A183" s="39" t="s">
        <v>57</v>
      </c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1"/>
      <c r="U183" s="26" t="s">
        <v>65</v>
      </c>
      <c r="V183" s="26"/>
      <c r="W183" s="26"/>
      <c r="X183" s="26"/>
      <c r="Y183" s="26"/>
      <c r="Z183" s="30" t="s">
        <v>66</v>
      </c>
      <c r="AA183" s="30"/>
      <c r="AB183" s="30"/>
      <c r="AC183" s="30"/>
      <c r="AD183" s="30"/>
      <c r="AE183" s="26" t="s">
        <v>67</v>
      </c>
      <c r="AF183" s="26"/>
      <c r="AG183" s="26"/>
      <c r="AH183" s="26"/>
      <c r="AI183" s="26"/>
      <c r="AJ183" s="30" t="s">
        <v>68</v>
      </c>
      <c r="AK183" s="30"/>
      <c r="AL183" s="30"/>
      <c r="AM183" s="30"/>
      <c r="AN183" s="30"/>
      <c r="AO183" s="26" t="s">
        <v>58</v>
      </c>
      <c r="AP183" s="26"/>
      <c r="AQ183" s="26"/>
      <c r="AR183" s="26"/>
      <c r="AS183" s="26"/>
      <c r="AT183" s="30" t="s">
        <v>59</v>
      </c>
      <c r="AU183" s="30"/>
      <c r="AV183" s="30"/>
      <c r="AW183" s="30"/>
      <c r="AX183" s="30"/>
      <c r="AY183" s="26" t="s">
        <v>60</v>
      </c>
      <c r="AZ183" s="26"/>
      <c r="BA183" s="26"/>
      <c r="BB183" s="26"/>
      <c r="BC183" s="26"/>
      <c r="BD183" s="30" t="s">
        <v>61</v>
      </c>
      <c r="BE183" s="30"/>
      <c r="BF183" s="30"/>
      <c r="BG183" s="30"/>
      <c r="BH183" s="30"/>
      <c r="BI183" s="26" t="s">
        <v>62</v>
      </c>
      <c r="BJ183" s="26"/>
      <c r="BK183" s="26"/>
      <c r="BL183" s="26"/>
      <c r="BM183" s="26"/>
      <c r="BN183" s="30" t="s">
        <v>63</v>
      </c>
      <c r="BO183" s="30"/>
      <c r="BP183" s="30"/>
      <c r="BQ183" s="30"/>
      <c r="BR183" s="30"/>
      <c r="CA183" t="s">
        <v>41</v>
      </c>
    </row>
    <row r="184" spans="1:79" s="6" customFormat="1" ht="12.75" customHeight="1" x14ac:dyDescent="0.2">
      <c r="A184" s="86" t="s">
        <v>147</v>
      </c>
      <c r="B184" s="87"/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7"/>
      <c r="S184" s="87"/>
      <c r="T184" s="88"/>
      <c r="U184" s="116"/>
      <c r="V184" s="116"/>
      <c r="W184" s="116"/>
      <c r="X184" s="116"/>
      <c r="Y184" s="116"/>
      <c r="Z184" s="116"/>
      <c r="AA184" s="116"/>
      <c r="AB184" s="116"/>
      <c r="AC184" s="116"/>
      <c r="AD184" s="116"/>
      <c r="AE184" s="116"/>
      <c r="AF184" s="116"/>
      <c r="AG184" s="116"/>
      <c r="AH184" s="116"/>
      <c r="AI184" s="116"/>
      <c r="AJ184" s="116"/>
      <c r="AK184" s="116"/>
      <c r="AL184" s="116"/>
      <c r="AM184" s="116"/>
      <c r="AN184" s="116"/>
      <c r="AO184" s="116"/>
      <c r="AP184" s="116"/>
      <c r="AQ184" s="116"/>
      <c r="AR184" s="116"/>
      <c r="AS184" s="116"/>
      <c r="AT184" s="116"/>
      <c r="AU184" s="116"/>
      <c r="AV184" s="116"/>
      <c r="AW184" s="116"/>
      <c r="AX184" s="116"/>
      <c r="AY184" s="116"/>
      <c r="AZ184" s="116"/>
      <c r="BA184" s="116"/>
      <c r="BB184" s="116"/>
      <c r="BC184" s="116"/>
      <c r="BD184" s="116"/>
      <c r="BE184" s="116"/>
      <c r="BF184" s="116"/>
      <c r="BG184" s="116"/>
      <c r="BH184" s="116"/>
      <c r="BI184" s="116"/>
      <c r="BJ184" s="116"/>
      <c r="BK184" s="116"/>
      <c r="BL184" s="116"/>
      <c r="BM184" s="116"/>
      <c r="BN184" s="116"/>
      <c r="BO184" s="116"/>
      <c r="BP184" s="116"/>
      <c r="BQ184" s="116"/>
      <c r="BR184" s="116"/>
      <c r="CA184" s="6" t="s">
        <v>42</v>
      </c>
    </row>
    <row r="185" spans="1:79" s="99" customFormat="1" ht="38.25" customHeight="1" x14ac:dyDescent="0.2">
      <c r="A185" s="92" t="s">
        <v>221</v>
      </c>
      <c r="B185" s="93"/>
      <c r="C185" s="93"/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4"/>
      <c r="U185" s="117" t="s">
        <v>173</v>
      </c>
      <c r="V185" s="117"/>
      <c r="W185" s="117"/>
      <c r="X185" s="117"/>
      <c r="Y185" s="117"/>
      <c r="Z185" s="117"/>
      <c r="AA185" s="117"/>
      <c r="AB185" s="117"/>
      <c r="AC185" s="117"/>
      <c r="AD185" s="117"/>
      <c r="AE185" s="117" t="s">
        <v>173</v>
      </c>
      <c r="AF185" s="117"/>
      <c r="AG185" s="117"/>
      <c r="AH185" s="117"/>
      <c r="AI185" s="117"/>
      <c r="AJ185" s="117"/>
      <c r="AK185" s="117"/>
      <c r="AL185" s="117"/>
      <c r="AM185" s="117"/>
      <c r="AN185" s="117"/>
      <c r="AO185" s="117" t="s">
        <v>173</v>
      </c>
      <c r="AP185" s="117"/>
      <c r="AQ185" s="117"/>
      <c r="AR185" s="117"/>
      <c r="AS185" s="117"/>
      <c r="AT185" s="117"/>
      <c r="AU185" s="117"/>
      <c r="AV185" s="117"/>
      <c r="AW185" s="117"/>
      <c r="AX185" s="117"/>
      <c r="AY185" s="117" t="s">
        <v>173</v>
      </c>
      <c r="AZ185" s="117"/>
      <c r="BA185" s="117"/>
      <c r="BB185" s="117"/>
      <c r="BC185" s="117"/>
      <c r="BD185" s="117"/>
      <c r="BE185" s="117"/>
      <c r="BF185" s="117"/>
      <c r="BG185" s="117"/>
      <c r="BH185" s="117"/>
      <c r="BI185" s="117" t="s">
        <v>173</v>
      </c>
      <c r="BJ185" s="117"/>
      <c r="BK185" s="117"/>
      <c r="BL185" s="117"/>
      <c r="BM185" s="117"/>
      <c r="BN185" s="117"/>
      <c r="BO185" s="117"/>
      <c r="BP185" s="117"/>
      <c r="BQ185" s="117"/>
      <c r="BR185" s="117"/>
    </row>
    <row r="188" spans="1:79" ht="14.25" customHeight="1" x14ac:dyDescent="0.2">
      <c r="A188" s="29" t="s">
        <v>125</v>
      </c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  <c r="AZ188" s="29"/>
      <c r="BA188" s="29"/>
      <c r="BB188" s="29"/>
      <c r="BC188" s="29"/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79" ht="15" customHeight="1" x14ac:dyDescent="0.2">
      <c r="A189" s="54" t="s">
        <v>6</v>
      </c>
      <c r="B189" s="55"/>
      <c r="C189" s="55"/>
      <c r="D189" s="54" t="s">
        <v>10</v>
      </c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6"/>
      <c r="W189" s="27" t="s">
        <v>245</v>
      </c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 t="s">
        <v>249</v>
      </c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 t="s">
        <v>260</v>
      </c>
      <c r="AV189" s="27"/>
      <c r="AW189" s="27"/>
      <c r="AX189" s="27"/>
      <c r="AY189" s="27"/>
      <c r="AZ189" s="27"/>
      <c r="BA189" s="27" t="s">
        <v>267</v>
      </c>
      <c r="BB189" s="27"/>
      <c r="BC189" s="27"/>
      <c r="BD189" s="27"/>
      <c r="BE189" s="27"/>
      <c r="BF189" s="27"/>
      <c r="BG189" s="27" t="s">
        <v>276</v>
      </c>
      <c r="BH189" s="27"/>
      <c r="BI189" s="27"/>
      <c r="BJ189" s="27"/>
      <c r="BK189" s="27"/>
      <c r="BL189" s="27"/>
    </row>
    <row r="190" spans="1:79" ht="15" customHeight="1" x14ac:dyDescent="0.2">
      <c r="A190" s="71"/>
      <c r="B190" s="72"/>
      <c r="C190" s="72"/>
      <c r="D190" s="71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  <c r="V190" s="73"/>
      <c r="W190" s="27" t="s">
        <v>4</v>
      </c>
      <c r="X190" s="27"/>
      <c r="Y190" s="27"/>
      <c r="Z190" s="27"/>
      <c r="AA190" s="27"/>
      <c r="AB190" s="27"/>
      <c r="AC190" s="27" t="s">
        <v>3</v>
      </c>
      <c r="AD190" s="27"/>
      <c r="AE190" s="27"/>
      <c r="AF190" s="27"/>
      <c r="AG190" s="27"/>
      <c r="AH190" s="27"/>
      <c r="AI190" s="27" t="s">
        <v>4</v>
      </c>
      <c r="AJ190" s="27"/>
      <c r="AK190" s="27"/>
      <c r="AL190" s="27"/>
      <c r="AM190" s="27"/>
      <c r="AN190" s="27"/>
      <c r="AO190" s="27" t="s">
        <v>3</v>
      </c>
      <c r="AP190" s="27"/>
      <c r="AQ190" s="27"/>
      <c r="AR190" s="27"/>
      <c r="AS190" s="27"/>
      <c r="AT190" s="27"/>
      <c r="AU190" s="74" t="s">
        <v>4</v>
      </c>
      <c r="AV190" s="74"/>
      <c r="AW190" s="74"/>
      <c r="AX190" s="74" t="s">
        <v>3</v>
      </c>
      <c r="AY190" s="74"/>
      <c r="AZ190" s="74"/>
      <c r="BA190" s="74" t="s">
        <v>4</v>
      </c>
      <c r="BB190" s="74"/>
      <c r="BC190" s="74"/>
      <c r="BD190" s="74" t="s">
        <v>3</v>
      </c>
      <c r="BE190" s="74"/>
      <c r="BF190" s="74"/>
      <c r="BG190" s="74" t="s">
        <v>4</v>
      </c>
      <c r="BH190" s="74"/>
      <c r="BI190" s="74"/>
      <c r="BJ190" s="74" t="s">
        <v>3</v>
      </c>
      <c r="BK190" s="74"/>
      <c r="BL190" s="74"/>
    </row>
    <row r="191" spans="1:79" ht="57" customHeight="1" x14ac:dyDescent="0.2">
      <c r="A191" s="57"/>
      <c r="B191" s="58"/>
      <c r="C191" s="58"/>
      <c r="D191" s="57"/>
      <c r="E191" s="58"/>
      <c r="F191" s="58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9"/>
      <c r="W191" s="27" t="s">
        <v>12</v>
      </c>
      <c r="X191" s="27"/>
      <c r="Y191" s="27"/>
      <c r="Z191" s="27" t="s">
        <v>11</v>
      </c>
      <c r="AA191" s="27"/>
      <c r="AB191" s="27"/>
      <c r="AC191" s="27" t="s">
        <v>12</v>
      </c>
      <c r="AD191" s="27"/>
      <c r="AE191" s="27"/>
      <c r="AF191" s="27" t="s">
        <v>11</v>
      </c>
      <c r="AG191" s="27"/>
      <c r="AH191" s="27"/>
      <c r="AI191" s="27" t="s">
        <v>12</v>
      </c>
      <c r="AJ191" s="27"/>
      <c r="AK191" s="27"/>
      <c r="AL191" s="27" t="s">
        <v>11</v>
      </c>
      <c r="AM191" s="27"/>
      <c r="AN191" s="27"/>
      <c r="AO191" s="27" t="s">
        <v>12</v>
      </c>
      <c r="AP191" s="27"/>
      <c r="AQ191" s="27"/>
      <c r="AR191" s="27" t="s">
        <v>11</v>
      </c>
      <c r="AS191" s="27"/>
      <c r="AT191" s="27"/>
      <c r="AU191" s="74"/>
      <c r="AV191" s="74"/>
      <c r="AW191" s="74"/>
      <c r="AX191" s="74"/>
      <c r="AY191" s="74"/>
      <c r="AZ191" s="74"/>
      <c r="BA191" s="74"/>
      <c r="BB191" s="74"/>
      <c r="BC191" s="74"/>
      <c r="BD191" s="74"/>
      <c r="BE191" s="74"/>
      <c r="BF191" s="74"/>
      <c r="BG191" s="74"/>
      <c r="BH191" s="74"/>
      <c r="BI191" s="74"/>
      <c r="BJ191" s="74"/>
      <c r="BK191" s="74"/>
      <c r="BL191" s="74"/>
    </row>
    <row r="192" spans="1:79" ht="15" customHeight="1" x14ac:dyDescent="0.2">
      <c r="A192" s="36">
        <v>1</v>
      </c>
      <c r="B192" s="37"/>
      <c r="C192" s="37"/>
      <c r="D192" s="36">
        <v>2</v>
      </c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8"/>
      <c r="W192" s="27">
        <v>3</v>
      </c>
      <c r="X192" s="27"/>
      <c r="Y192" s="27"/>
      <c r="Z192" s="27">
        <v>4</v>
      </c>
      <c r="AA192" s="27"/>
      <c r="AB192" s="27"/>
      <c r="AC192" s="27">
        <v>5</v>
      </c>
      <c r="AD192" s="27"/>
      <c r="AE192" s="27"/>
      <c r="AF192" s="27">
        <v>6</v>
      </c>
      <c r="AG192" s="27"/>
      <c r="AH192" s="27"/>
      <c r="AI192" s="27">
        <v>7</v>
      </c>
      <c r="AJ192" s="27"/>
      <c r="AK192" s="27"/>
      <c r="AL192" s="27">
        <v>8</v>
      </c>
      <c r="AM192" s="27"/>
      <c r="AN192" s="27"/>
      <c r="AO192" s="27">
        <v>9</v>
      </c>
      <c r="AP192" s="27"/>
      <c r="AQ192" s="27"/>
      <c r="AR192" s="27">
        <v>10</v>
      </c>
      <c r="AS192" s="27"/>
      <c r="AT192" s="27"/>
      <c r="AU192" s="27">
        <v>11</v>
      </c>
      <c r="AV192" s="27"/>
      <c r="AW192" s="27"/>
      <c r="AX192" s="27">
        <v>12</v>
      </c>
      <c r="AY192" s="27"/>
      <c r="AZ192" s="27"/>
      <c r="BA192" s="27">
        <v>13</v>
      </c>
      <c r="BB192" s="27"/>
      <c r="BC192" s="27"/>
      <c r="BD192" s="27">
        <v>14</v>
      </c>
      <c r="BE192" s="27"/>
      <c r="BF192" s="27"/>
      <c r="BG192" s="27">
        <v>15</v>
      </c>
      <c r="BH192" s="27"/>
      <c r="BI192" s="27"/>
      <c r="BJ192" s="27">
        <v>16</v>
      </c>
      <c r="BK192" s="27"/>
      <c r="BL192" s="27"/>
    </row>
    <row r="193" spans="1:79" s="1" customFormat="1" ht="12.75" hidden="1" customHeight="1" x14ac:dyDescent="0.2">
      <c r="A193" s="39" t="s">
        <v>69</v>
      </c>
      <c r="B193" s="40"/>
      <c r="C193" s="40"/>
      <c r="D193" s="39" t="s">
        <v>57</v>
      </c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1"/>
      <c r="W193" s="26" t="s">
        <v>72</v>
      </c>
      <c r="X193" s="26"/>
      <c r="Y193" s="26"/>
      <c r="Z193" s="26" t="s">
        <v>73</v>
      </c>
      <c r="AA193" s="26"/>
      <c r="AB193" s="26"/>
      <c r="AC193" s="30" t="s">
        <v>74</v>
      </c>
      <c r="AD193" s="30"/>
      <c r="AE193" s="30"/>
      <c r="AF193" s="30" t="s">
        <v>75</v>
      </c>
      <c r="AG193" s="30"/>
      <c r="AH193" s="30"/>
      <c r="AI193" s="26" t="s">
        <v>76</v>
      </c>
      <c r="AJ193" s="26"/>
      <c r="AK193" s="26"/>
      <c r="AL193" s="26" t="s">
        <v>77</v>
      </c>
      <c r="AM193" s="26"/>
      <c r="AN193" s="26"/>
      <c r="AO193" s="30" t="s">
        <v>104</v>
      </c>
      <c r="AP193" s="30"/>
      <c r="AQ193" s="30"/>
      <c r="AR193" s="30" t="s">
        <v>78</v>
      </c>
      <c r="AS193" s="30"/>
      <c r="AT193" s="30"/>
      <c r="AU193" s="26" t="s">
        <v>105</v>
      </c>
      <c r="AV193" s="26"/>
      <c r="AW193" s="26"/>
      <c r="AX193" s="30" t="s">
        <v>106</v>
      </c>
      <c r="AY193" s="30"/>
      <c r="AZ193" s="30"/>
      <c r="BA193" s="26" t="s">
        <v>107</v>
      </c>
      <c r="BB193" s="26"/>
      <c r="BC193" s="26"/>
      <c r="BD193" s="30" t="s">
        <v>108</v>
      </c>
      <c r="BE193" s="30"/>
      <c r="BF193" s="30"/>
      <c r="BG193" s="26" t="s">
        <v>109</v>
      </c>
      <c r="BH193" s="26"/>
      <c r="BI193" s="26"/>
      <c r="BJ193" s="30" t="s">
        <v>110</v>
      </c>
      <c r="BK193" s="30"/>
      <c r="BL193" s="30"/>
      <c r="CA193" s="1" t="s">
        <v>103</v>
      </c>
    </row>
    <row r="194" spans="1:79" s="6" customFormat="1" ht="12.75" customHeight="1" x14ac:dyDescent="0.2">
      <c r="A194" s="86">
        <v>1</v>
      </c>
      <c r="B194" s="87"/>
      <c r="C194" s="87"/>
      <c r="D194" s="100" t="s">
        <v>222</v>
      </c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1"/>
      <c r="S194" s="101"/>
      <c r="T194" s="101"/>
      <c r="U194" s="101"/>
      <c r="V194" s="102"/>
      <c r="W194" s="112"/>
      <c r="X194" s="112"/>
      <c r="Y194" s="112"/>
      <c r="Z194" s="112"/>
      <c r="AA194" s="112"/>
      <c r="AB194" s="112"/>
      <c r="AC194" s="112"/>
      <c r="AD194" s="112"/>
      <c r="AE194" s="112"/>
      <c r="AF194" s="112"/>
      <c r="AG194" s="112"/>
      <c r="AH194" s="112"/>
      <c r="AI194" s="112"/>
      <c r="AJ194" s="112"/>
      <c r="AK194" s="112"/>
      <c r="AL194" s="112"/>
      <c r="AM194" s="112"/>
      <c r="AN194" s="112"/>
      <c r="AO194" s="112"/>
      <c r="AP194" s="112"/>
      <c r="AQ194" s="112"/>
      <c r="AR194" s="112"/>
      <c r="AS194" s="112"/>
      <c r="AT194" s="112"/>
      <c r="AU194" s="112"/>
      <c r="AV194" s="112"/>
      <c r="AW194" s="112"/>
      <c r="AX194" s="112"/>
      <c r="AY194" s="112"/>
      <c r="AZ194" s="112"/>
      <c r="BA194" s="112"/>
      <c r="BB194" s="112"/>
      <c r="BC194" s="112"/>
      <c r="BD194" s="112"/>
      <c r="BE194" s="112"/>
      <c r="BF194" s="112"/>
      <c r="BG194" s="112"/>
      <c r="BH194" s="112"/>
      <c r="BI194" s="112"/>
      <c r="BJ194" s="112"/>
      <c r="BK194" s="112"/>
      <c r="BL194" s="112"/>
      <c r="CA194" s="6" t="s">
        <v>43</v>
      </c>
    </row>
    <row r="195" spans="1:79" s="99" customFormat="1" ht="25.5" customHeight="1" x14ac:dyDescent="0.2">
      <c r="A195" s="89">
        <v>2</v>
      </c>
      <c r="B195" s="90"/>
      <c r="C195" s="90"/>
      <c r="D195" s="92" t="s">
        <v>223</v>
      </c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3"/>
      <c r="U195" s="93"/>
      <c r="V195" s="94"/>
      <c r="W195" s="115" t="s">
        <v>173</v>
      </c>
      <c r="X195" s="115"/>
      <c r="Y195" s="115"/>
      <c r="Z195" s="115" t="s">
        <v>173</v>
      </c>
      <c r="AA195" s="115"/>
      <c r="AB195" s="115"/>
      <c r="AC195" s="115"/>
      <c r="AD195" s="115"/>
      <c r="AE195" s="115"/>
      <c r="AF195" s="115"/>
      <c r="AG195" s="115"/>
      <c r="AH195" s="115"/>
      <c r="AI195" s="115" t="s">
        <v>173</v>
      </c>
      <c r="AJ195" s="115"/>
      <c r="AK195" s="115"/>
      <c r="AL195" s="115" t="s">
        <v>173</v>
      </c>
      <c r="AM195" s="115"/>
      <c r="AN195" s="115"/>
      <c r="AO195" s="115"/>
      <c r="AP195" s="115"/>
      <c r="AQ195" s="115"/>
      <c r="AR195" s="115"/>
      <c r="AS195" s="115"/>
      <c r="AT195" s="115"/>
      <c r="AU195" s="115" t="s">
        <v>173</v>
      </c>
      <c r="AV195" s="115"/>
      <c r="AW195" s="115"/>
      <c r="AX195" s="115"/>
      <c r="AY195" s="115"/>
      <c r="AZ195" s="115"/>
      <c r="BA195" s="115" t="s">
        <v>173</v>
      </c>
      <c r="BB195" s="115"/>
      <c r="BC195" s="115"/>
      <c r="BD195" s="115"/>
      <c r="BE195" s="115"/>
      <c r="BF195" s="115"/>
      <c r="BG195" s="115" t="s">
        <v>173</v>
      </c>
      <c r="BH195" s="115"/>
      <c r="BI195" s="115"/>
      <c r="BJ195" s="115"/>
      <c r="BK195" s="115"/>
      <c r="BL195" s="115"/>
    </row>
    <row r="198" spans="1:79" ht="14.25" customHeight="1" x14ac:dyDescent="0.2">
      <c r="A198" s="29" t="s">
        <v>153</v>
      </c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79" ht="14.25" customHeight="1" x14ac:dyDescent="0.2">
      <c r="A199" s="29" t="s">
        <v>261</v>
      </c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  <c r="BM199" s="29"/>
      <c r="BN199" s="29"/>
      <c r="BO199" s="29"/>
      <c r="BP199" s="29"/>
      <c r="BQ199" s="29"/>
      <c r="BR199" s="29"/>
      <c r="BS199" s="29"/>
    </row>
    <row r="200" spans="1:79" ht="15" customHeight="1" x14ac:dyDescent="0.2">
      <c r="A200" s="31" t="s">
        <v>244</v>
      </c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31"/>
      <c r="BJ200" s="31"/>
      <c r="BK200" s="31"/>
      <c r="BL200" s="31"/>
      <c r="BM200" s="31"/>
      <c r="BN200" s="31"/>
      <c r="BO200" s="31"/>
      <c r="BP200" s="31"/>
      <c r="BQ200" s="31"/>
      <c r="BR200" s="31"/>
      <c r="BS200" s="31"/>
    </row>
    <row r="201" spans="1:79" ht="15" customHeight="1" x14ac:dyDescent="0.2">
      <c r="A201" s="27" t="s">
        <v>6</v>
      </c>
      <c r="B201" s="27"/>
      <c r="C201" s="27"/>
      <c r="D201" s="27"/>
      <c r="E201" s="27"/>
      <c r="F201" s="27"/>
      <c r="G201" s="27" t="s">
        <v>126</v>
      </c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 t="s">
        <v>13</v>
      </c>
      <c r="U201" s="27"/>
      <c r="V201" s="27"/>
      <c r="W201" s="27"/>
      <c r="X201" s="27"/>
      <c r="Y201" s="27"/>
      <c r="Z201" s="27"/>
      <c r="AA201" s="36" t="s">
        <v>245</v>
      </c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7"/>
      <c r="AP201" s="36" t="s">
        <v>248</v>
      </c>
      <c r="AQ201" s="37"/>
      <c r="AR201" s="37"/>
      <c r="AS201" s="37"/>
      <c r="AT201" s="37"/>
      <c r="AU201" s="37"/>
      <c r="AV201" s="37"/>
      <c r="AW201" s="37"/>
      <c r="AX201" s="37"/>
      <c r="AY201" s="37"/>
      <c r="AZ201" s="37"/>
      <c r="BA201" s="37"/>
      <c r="BB201" s="37"/>
      <c r="BC201" s="37"/>
      <c r="BD201" s="38"/>
      <c r="BE201" s="36" t="s">
        <v>255</v>
      </c>
      <c r="BF201" s="37"/>
      <c r="BG201" s="37"/>
      <c r="BH201" s="37"/>
      <c r="BI201" s="37"/>
      <c r="BJ201" s="37"/>
      <c r="BK201" s="37"/>
      <c r="BL201" s="37"/>
      <c r="BM201" s="37"/>
      <c r="BN201" s="37"/>
      <c r="BO201" s="37"/>
      <c r="BP201" s="37"/>
      <c r="BQ201" s="37"/>
      <c r="BR201" s="37"/>
      <c r="BS201" s="38"/>
    </row>
    <row r="202" spans="1:79" ht="32.1" customHeight="1" x14ac:dyDescent="0.2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 t="s">
        <v>4</v>
      </c>
      <c r="AB202" s="27"/>
      <c r="AC202" s="27"/>
      <c r="AD202" s="27"/>
      <c r="AE202" s="27"/>
      <c r="AF202" s="27" t="s">
        <v>3</v>
      </c>
      <c r="AG202" s="27"/>
      <c r="AH202" s="27"/>
      <c r="AI202" s="27"/>
      <c r="AJ202" s="27"/>
      <c r="AK202" s="27" t="s">
        <v>89</v>
      </c>
      <c r="AL202" s="27"/>
      <c r="AM202" s="27"/>
      <c r="AN202" s="27"/>
      <c r="AO202" s="27"/>
      <c r="AP202" s="27" t="s">
        <v>4</v>
      </c>
      <c r="AQ202" s="27"/>
      <c r="AR202" s="27"/>
      <c r="AS202" s="27"/>
      <c r="AT202" s="27"/>
      <c r="AU202" s="27" t="s">
        <v>3</v>
      </c>
      <c r="AV202" s="27"/>
      <c r="AW202" s="27"/>
      <c r="AX202" s="27"/>
      <c r="AY202" s="27"/>
      <c r="AZ202" s="27" t="s">
        <v>96</v>
      </c>
      <c r="BA202" s="27"/>
      <c r="BB202" s="27"/>
      <c r="BC202" s="27"/>
      <c r="BD202" s="27"/>
      <c r="BE202" s="27" t="s">
        <v>4</v>
      </c>
      <c r="BF202" s="27"/>
      <c r="BG202" s="27"/>
      <c r="BH202" s="27"/>
      <c r="BI202" s="27"/>
      <c r="BJ202" s="27" t="s">
        <v>3</v>
      </c>
      <c r="BK202" s="27"/>
      <c r="BL202" s="27"/>
      <c r="BM202" s="27"/>
      <c r="BN202" s="27"/>
      <c r="BO202" s="27" t="s">
        <v>127</v>
      </c>
      <c r="BP202" s="27"/>
      <c r="BQ202" s="27"/>
      <c r="BR202" s="27"/>
      <c r="BS202" s="27"/>
    </row>
    <row r="203" spans="1:79" ht="15" customHeight="1" x14ac:dyDescent="0.2">
      <c r="A203" s="27">
        <v>1</v>
      </c>
      <c r="B203" s="27"/>
      <c r="C203" s="27"/>
      <c r="D203" s="27"/>
      <c r="E203" s="27"/>
      <c r="F203" s="27"/>
      <c r="G203" s="27">
        <v>2</v>
      </c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>
        <v>3</v>
      </c>
      <c r="U203" s="27"/>
      <c r="V203" s="27"/>
      <c r="W203" s="27"/>
      <c r="X203" s="27"/>
      <c r="Y203" s="27"/>
      <c r="Z203" s="27"/>
      <c r="AA203" s="27">
        <v>4</v>
      </c>
      <c r="AB203" s="27"/>
      <c r="AC203" s="27"/>
      <c r="AD203" s="27"/>
      <c r="AE203" s="27"/>
      <c r="AF203" s="27">
        <v>5</v>
      </c>
      <c r="AG203" s="27"/>
      <c r="AH203" s="27"/>
      <c r="AI203" s="27"/>
      <c r="AJ203" s="27"/>
      <c r="AK203" s="27">
        <v>6</v>
      </c>
      <c r="AL203" s="27"/>
      <c r="AM203" s="27"/>
      <c r="AN203" s="27"/>
      <c r="AO203" s="27"/>
      <c r="AP203" s="27">
        <v>7</v>
      </c>
      <c r="AQ203" s="27"/>
      <c r="AR203" s="27"/>
      <c r="AS203" s="27"/>
      <c r="AT203" s="27"/>
      <c r="AU203" s="27">
        <v>8</v>
      </c>
      <c r="AV203" s="27"/>
      <c r="AW203" s="27"/>
      <c r="AX203" s="27"/>
      <c r="AY203" s="27"/>
      <c r="AZ203" s="27">
        <v>9</v>
      </c>
      <c r="BA203" s="27"/>
      <c r="BB203" s="27"/>
      <c r="BC203" s="27"/>
      <c r="BD203" s="27"/>
      <c r="BE203" s="27">
        <v>10</v>
      </c>
      <c r="BF203" s="27"/>
      <c r="BG203" s="27"/>
      <c r="BH203" s="27"/>
      <c r="BI203" s="27"/>
      <c r="BJ203" s="27">
        <v>11</v>
      </c>
      <c r="BK203" s="27"/>
      <c r="BL203" s="27"/>
      <c r="BM203" s="27"/>
      <c r="BN203" s="27"/>
      <c r="BO203" s="27">
        <v>12</v>
      </c>
      <c r="BP203" s="27"/>
      <c r="BQ203" s="27"/>
      <c r="BR203" s="27"/>
      <c r="BS203" s="27"/>
    </row>
    <row r="204" spans="1:79" s="1" customFormat="1" ht="15" hidden="1" customHeight="1" x14ac:dyDescent="0.2">
      <c r="A204" s="26" t="s">
        <v>69</v>
      </c>
      <c r="B204" s="26"/>
      <c r="C204" s="26"/>
      <c r="D204" s="26"/>
      <c r="E204" s="26"/>
      <c r="F204" s="26"/>
      <c r="G204" s="61" t="s">
        <v>57</v>
      </c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 t="s">
        <v>79</v>
      </c>
      <c r="U204" s="61"/>
      <c r="V204" s="61"/>
      <c r="W204" s="61"/>
      <c r="X204" s="61"/>
      <c r="Y204" s="61"/>
      <c r="Z204" s="61"/>
      <c r="AA204" s="30" t="s">
        <v>65</v>
      </c>
      <c r="AB204" s="30"/>
      <c r="AC204" s="30"/>
      <c r="AD204" s="30"/>
      <c r="AE204" s="30"/>
      <c r="AF204" s="30" t="s">
        <v>66</v>
      </c>
      <c r="AG204" s="30"/>
      <c r="AH204" s="30"/>
      <c r="AI204" s="30"/>
      <c r="AJ204" s="30"/>
      <c r="AK204" s="50" t="s">
        <v>122</v>
      </c>
      <c r="AL204" s="50"/>
      <c r="AM204" s="50"/>
      <c r="AN204" s="50"/>
      <c r="AO204" s="50"/>
      <c r="AP204" s="30" t="s">
        <v>67</v>
      </c>
      <c r="AQ204" s="30"/>
      <c r="AR204" s="30"/>
      <c r="AS204" s="30"/>
      <c r="AT204" s="30"/>
      <c r="AU204" s="30" t="s">
        <v>68</v>
      </c>
      <c r="AV204" s="30"/>
      <c r="AW204" s="30"/>
      <c r="AX204" s="30"/>
      <c r="AY204" s="30"/>
      <c r="AZ204" s="50" t="s">
        <v>122</v>
      </c>
      <c r="BA204" s="50"/>
      <c r="BB204" s="50"/>
      <c r="BC204" s="50"/>
      <c r="BD204" s="50"/>
      <c r="BE204" s="30" t="s">
        <v>58</v>
      </c>
      <c r="BF204" s="30"/>
      <c r="BG204" s="30"/>
      <c r="BH204" s="30"/>
      <c r="BI204" s="30"/>
      <c r="BJ204" s="30" t="s">
        <v>59</v>
      </c>
      <c r="BK204" s="30"/>
      <c r="BL204" s="30"/>
      <c r="BM204" s="30"/>
      <c r="BN204" s="30"/>
      <c r="BO204" s="50" t="s">
        <v>122</v>
      </c>
      <c r="BP204" s="50"/>
      <c r="BQ204" s="50"/>
      <c r="BR204" s="50"/>
      <c r="BS204" s="50"/>
      <c r="CA204" s="1" t="s">
        <v>44</v>
      </c>
    </row>
    <row r="205" spans="1:79" s="99" customFormat="1" ht="25.5" customHeight="1" x14ac:dyDescent="0.2">
      <c r="A205" s="110">
        <v>1</v>
      </c>
      <c r="B205" s="110"/>
      <c r="C205" s="110"/>
      <c r="D205" s="110"/>
      <c r="E205" s="110"/>
      <c r="F205" s="110"/>
      <c r="G205" s="92" t="s">
        <v>224</v>
      </c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4"/>
      <c r="T205" s="118" t="s">
        <v>225</v>
      </c>
      <c r="U205" s="93"/>
      <c r="V205" s="93"/>
      <c r="W205" s="93"/>
      <c r="X205" s="93"/>
      <c r="Y205" s="93"/>
      <c r="Z205" s="94"/>
      <c r="AA205" s="117">
        <v>65715</v>
      </c>
      <c r="AB205" s="117"/>
      <c r="AC205" s="117"/>
      <c r="AD205" s="117"/>
      <c r="AE205" s="117"/>
      <c r="AF205" s="117">
        <v>75000</v>
      </c>
      <c r="AG205" s="117"/>
      <c r="AH205" s="117"/>
      <c r="AI205" s="117"/>
      <c r="AJ205" s="117"/>
      <c r="AK205" s="117">
        <f>IF(ISNUMBER(AA205),AA205,0)+IF(ISNUMBER(AF205),AF205,0)</f>
        <v>140715</v>
      </c>
      <c r="AL205" s="117"/>
      <c r="AM205" s="117"/>
      <c r="AN205" s="117"/>
      <c r="AO205" s="117"/>
      <c r="AP205" s="117">
        <v>0</v>
      </c>
      <c r="AQ205" s="117"/>
      <c r="AR205" s="117"/>
      <c r="AS205" s="117"/>
      <c r="AT205" s="117"/>
      <c r="AU205" s="117">
        <v>0</v>
      </c>
      <c r="AV205" s="117"/>
      <c r="AW205" s="117"/>
      <c r="AX205" s="117"/>
      <c r="AY205" s="117"/>
      <c r="AZ205" s="117">
        <f>IF(ISNUMBER(AP205),AP205,0)+IF(ISNUMBER(AU205),AU205,0)</f>
        <v>0</v>
      </c>
      <c r="BA205" s="117"/>
      <c r="BB205" s="117"/>
      <c r="BC205" s="117"/>
      <c r="BD205" s="117"/>
      <c r="BE205" s="117">
        <v>0</v>
      </c>
      <c r="BF205" s="117"/>
      <c r="BG205" s="117"/>
      <c r="BH205" s="117"/>
      <c r="BI205" s="117"/>
      <c r="BJ205" s="117">
        <v>0</v>
      </c>
      <c r="BK205" s="117"/>
      <c r="BL205" s="117"/>
      <c r="BM205" s="117"/>
      <c r="BN205" s="117"/>
      <c r="BO205" s="117">
        <f>IF(ISNUMBER(BE205),BE205,0)+IF(ISNUMBER(BJ205),BJ205,0)</f>
        <v>0</v>
      </c>
      <c r="BP205" s="117"/>
      <c r="BQ205" s="117"/>
      <c r="BR205" s="117"/>
      <c r="BS205" s="117"/>
      <c r="CA205" s="99" t="s">
        <v>45</v>
      </c>
    </row>
    <row r="206" spans="1:79" s="99" customFormat="1" ht="38.25" customHeight="1" x14ac:dyDescent="0.2">
      <c r="A206" s="110">
        <v>2</v>
      </c>
      <c r="B206" s="110"/>
      <c r="C206" s="110"/>
      <c r="D206" s="110"/>
      <c r="E206" s="110"/>
      <c r="F206" s="110"/>
      <c r="G206" s="92" t="s">
        <v>226</v>
      </c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4"/>
      <c r="T206" s="118" t="s">
        <v>227</v>
      </c>
      <c r="U206" s="93"/>
      <c r="V206" s="93"/>
      <c r="W206" s="93"/>
      <c r="X206" s="93"/>
      <c r="Y206" s="93"/>
      <c r="Z206" s="94"/>
      <c r="AA206" s="117">
        <v>0</v>
      </c>
      <c r="AB206" s="117"/>
      <c r="AC206" s="117"/>
      <c r="AD206" s="117"/>
      <c r="AE206" s="117"/>
      <c r="AF206" s="117">
        <v>0</v>
      </c>
      <c r="AG206" s="117"/>
      <c r="AH206" s="117"/>
      <c r="AI206" s="117"/>
      <c r="AJ206" s="117"/>
      <c r="AK206" s="117">
        <f>IF(ISNUMBER(AA206),AA206,0)+IF(ISNUMBER(AF206),AF206,0)</f>
        <v>0</v>
      </c>
      <c r="AL206" s="117"/>
      <c r="AM206" s="117"/>
      <c r="AN206" s="117"/>
      <c r="AO206" s="117"/>
      <c r="AP206" s="117">
        <v>6119900</v>
      </c>
      <c r="AQ206" s="117"/>
      <c r="AR206" s="117"/>
      <c r="AS206" s="117"/>
      <c r="AT206" s="117"/>
      <c r="AU206" s="117">
        <v>0</v>
      </c>
      <c r="AV206" s="117"/>
      <c r="AW206" s="117"/>
      <c r="AX206" s="117"/>
      <c r="AY206" s="117"/>
      <c r="AZ206" s="117">
        <f>IF(ISNUMBER(AP206),AP206,0)+IF(ISNUMBER(AU206),AU206,0)</f>
        <v>6119900</v>
      </c>
      <c r="BA206" s="117"/>
      <c r="BB206" s="117"/>
      <c r="BC206" s="117"/>
      <c r="BD206" s="117"/>
      <c r="BE206" s="117">
        <v>0</v>
      </c>
      <c r="BF206" s="117"/>
      <c r="BG206" s="117"/>
      <c r="BH206" s="117"/>
      <c r="BI206" s="117"/>
      <c r="BJ206" s="117">
        <v>0</v>
      </c>
      <c r="BK206" s="117"/>
      <c r="BL206" s="117"/>
      <c r="BM206" s="117"/>
      <c r="BN206" s="117"/>
      <c r="BO206" s="117">
        <f>IF(ISNUMBER(BE206),BE206,0)+IF(ISNUMBER(BJ206),BJ206,0)</f>
        <v>0</v>
      </c>
      <c r="BP206" s="117"/>
      <c r="BQ206" s="117"/>
      <c r="BR206" s="117"/>
      <c r="BS206" s="117"/>
    </row>
    <row r="207" spans="1:79" s="99" customFormat="1" ht="38.25" customHeight="1" x14ac:dyDescent="0.2">
      <c r="A207" s="110">
        <v>3</v>
      </c>
      <c r="B207" s="110"/>
      <c r="C207" s="110"/>
      <c r="D207" s="110"/>
      <c r="E207" s="110"/>
      <c r="F207" s="110"/>
      <c r="G207" s="92" t="s">
        <v>228</v>
      </c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4"/>
      <c r="T207" s="118" t="s">
        <v>229</v>
      </c>
      <c r="U207" s="93"/>
      <c r="V207" s="93"/>
      <c r="W207" s="93"/>
      <c r="X207" s="93"/>
      <c r="Y207" s="93"/>
      <c r="Z207" s="94"/>
      <c r="AA207" s="117">
        <v>0</v>
      </c>
      <c r="AB207" s="117"/>
      <c r="AC207" s="117"/>
      <c r="AD207" s="117"/>
      <c r="AE207" s="117"/>
      <c r="AF207" s="117">
        <v>0</v>
      </c>
      <c r="AG207" s="117"/>
      <c r="AH207" s="117"/>
      <c r="AI207" s="117"/>
      <c r="AJ207" s="117"/>
      <c r="AK207" s="117">
        <f>IF(ISNUMBER(AA207),AA207,0)+IF(ISNUMBER(AF207),AF207,0)</f>
        <v>0</v>
      </c>
      <c r="AL207" s="117"/>
      <c r="AM207" s="117"/>
      <c r="AN207" s="117"/>
      <c r="AO207" s="117"/>
      <c r="AP207" s="117">
        <v>0</v>
      </c>
      <c r="AQ207" s="117"/>
      <c r="AR207" s="117"/>
      <c r="AS207" s="117"/>
      <c r="AT207" s="117"/>
      <c r="AU207" s="117">
        <v>0</v>
      </c>
      <c r="AV207" s="117"/>
      <c r="AW207" s="117"/>
      <c r="AX207" s="117"/>
      <c r="AY207" s="117"/>
      <c r="AZ207" s="117">
        <f>IF(ISNUMBER(AP207),AP207,0)+IF(ISNUMBER(AU207),AU207,0)</f>
        <v>0</v>
      </c>
      <c r="BA207" s="117"/>
      <c r="BB207" s="117"/>
      <c r="BC207" s="117"/>
      <c r="BD207" s="117"/>
      <c r="BE207" s="117">
        <v>4900000</v>
      </c>
      <c r="BF207" s="117"/>
      <c r="BG207" s="117"/>
      <c r="BH207" s="117"/>
      <c r="BI207" s="117"/>
      <c r="BJ207" s="117">
        <v>0</v>
      </c>
      <c r="BK207" s="117"/>
      <c r="BL207" s="117"/>
      <c r="BM207" s="117"/>
      <c r="BN207" s="117"/>
      <c r="BO207" s="117">
        <f>IF(ISNUMBER(BE207),BE207,0)+IF(ISNUMBER(BJ207),BJ207,0)</f>
        <v>4900000</v>
      </c>
      <c r="BP207" s="117"/>
      <c r="BQ207" s="117"/>
      <c r="BR207" s="117"/>
      <c r="BS207" s="117"/>
    </row>
    <row r="208" spans="1:79" s="99" customFormat="1" ht="38.25" customHeight="1" x14ac:dyDescent="0.2">
      <c r="A208" s="110">
        <v>4</v>
      </c>
      <c r="B208" s="110"/>
      <c r="C208" s="110"/>
      <c r="D208" s="110"/>
      <c r="E208" s="110"/>
      <c r="F208" s="110"/>
      <c r="G208" s="92" t="s">
        <v>230</v>
      </c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4"/>
      <c r="T208" s="118" t="s">
        <v>225</v>
      </c>
      <c r="U208" s="93"/>
      <c r="V208" s="93"/>
      <c r="W208" s="93"/>
      <c r="X208" s="93"/>
      <c r="Y208" s="93"/>
      <c r="Z208" s="94"/>
      <c r="AA208" s="117">
        <v>6826164</v>
      </c>
      <c r="AB208" s="117"/>
      <c r="AC208" s="117"/>
      <c r="AD208" s="117"/>
      <c r="AE208" s="117"/>
      <c r="AF208" s="117">
        <v>750845</v>
      </c>
      <c r="AG208" s="117"/>
      <c r="AH208" s="117"/>
      <c r="AI208" s="117"/>
      <c r="AJ208" s="117"/>
      <c r="AK208" s="117">
        <f>IF(ISNUMBER(AA208),AA208,0)+IF(ISNUMBER(AF208),AF208,0)</f>
        <v>7577009</v>
      </c>
      <c r="AL208" s="117"/>
      <c r="AM208" s="117"/>
      <c r="AN208" s="117"/>
      <c r="AO208" s="117"/>
      <c r="AP208" s="117">
        <v>0</v>
      </c>
      <c r="AQ208" s="117"/>
      <c r="AR208" s="117"/>
      <c r="AS208" s="117"/>
      <c r="AT208" s="117"/>
      <c r="AU208" s="117">
        <v>0</v>
      </c>
      <c r="AV208" s="117"/>
      <c r="AW208" s="117"/>
      <c r="AX208" s="117"/>
      <c r="AY208" s="117"/>
      <c r="AZ208" s="117">
        <f>IF(ISNUMBER(AP208),AP208,0)+IF(ISNUMBER(AU208),AU208,0)</f>
        <v>0</v>
      </c>
      <c r="BA208" s="117"/>
      <c r="BB208" s="117"/>
      <c r="BC208" s="117"/>
      <c r="BD208" s="117"/>
      <c r="BE208" s="117">
        <v>0</v>
      </c>
      <c r="BF208" s="117"/>
      <c r="BG208" s="117"/>
      <c r="BH208" s="117"/>
      <c r="BI208" s="117"/>
      <c r="BJ208" s="117">
        <v>0</v>
      </c>
      <c r="BK208" s="117"/>
      <c r="BL208" s="117"/>
      <c r="BM208" s="117"/>
      <c r="BN208" s="117"/>
      <c r="BO208" s="117">
        <f>IF(ISNUMBER(BE208),BE208,0)+IF(ISNUMBER(BJ208),BJ208,0)</f>
        <v>0</v>
      </c>
      <c r="BP208" s="117"/>
      <c r="BQ208" s="117"/>
      <c r="BR208" s="117"/>
      <c r="BS208" s="117"/>
    </row>
    <row r="209" spans="1:79" s="99" customFormat="1" ht="51" customHeight="1" x14ac:dyDescent="0.2">
      <c r="A209" s="110">
        <v>5</v>
      </c>
      <c r="B209" s="110"/>
      <c r="C209" s="110"/>
      <c r="D209" s="110"/>
      <c r="E209" s="110"/>
      <c r="F209" s="110"/>
      <c r="G209" s="92" t="s">
        <v>231</v>
      </c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4"/>
      <c r="T209" s="118" t="s">
        <v>225</v>
      </c>
      <c r="U209" s="93"/>
      <c r="V209" s="93"/>
      <c r="W209" s="93"/>
      <c r="X209" s="93"/>
      <c r="Y209" s="93"/>
      <c r="Z209" s="94"/>
      <c r="AA209" s="117">
        <v>80716</v>
      </c>
      <c r="AB209" s="117"/>
      <c r="AC209" s="117"/>
      <c r="AD209" s="117"/>
      <c r="AE209" s="117"/>
      <c r="AF209" s="117">
        <v>0</v>
      </c>
      <c r="AG209" s="117"/>
      <c r="AH209" s="117"/>
      <c r="AI209" s="117"/>
      <c r="AJ209" s="117"/>
      <c r="AK209" s="117">
        <f>IF(ISNUMBER(AA209),AA209,0)+IF(ISNUMBER(AF209),AF209,0)</f>
        <v>80716</v>
      </c>
      <c r="AL209" s="117"/>
      <c r="AM209" s="117"/>
      <c r="AN209" s="117"/>
      <c r="AO209" s="117"/>
      <c r="AP209" s="117">
        <v>0</v>
      </c>
      <c r="AQ209" s="117"/>
      <c r="AR209" s="117"/>
      <c r="AS209" s="117"/>
      <c r="AT209" s="117"/>
      <c r="AU209" s="117">
        <v>0</v>
      </c>
      <c r="AV209" s="117"/>
      <c r="AW209" s="117"/>
      <c r="AX209" s="117"/>
      <c r="AY209" s="117"/>
      <c r="AZ209" s="117">
        <f>IF(ISNUMBER(AP209),AP209,0)+IF(ISNUMBER(AU209),AU209,0)</f>
        <v>0</v>
      </c>
      <c r="BA209" s="117"/>
      <c r="BB209" s="117"/>
      <c r="BC209" s="117"/>
      <c r="BD209" s="117"/>
      <c r="BE209" s="117">
        <v>0</v>
      </c>
      <c r="BF209" s="117"/>
      <c r="BG209" s="117"/>
      <c r="BH209" s="117"/>
      <c r="BI209" s="117"/>
      <c r="BJ209" s="117">
        <v>0</v>
      </c>
      <c r="BK209" s="117"/>
      <c r="BL209" s="117"/>
      <c r="BM209" s="117"/>
      <c r="BN209" s="117"/>
      <c r="BO209" s="117">
        <f>IF(ISNUMBER(BE209),BE209,0)+IF(ISNUMBER(BJ209),BJ209,0)</f>
        <v>0</v>
      </c>
      <c r="BP209" s="117"/>
      <c r="BQ209" s="117"/>
      <c r="BR209" s="117"/>
      <c r="BS209" s="117"/>
    </row>
    <row r="210" spans="1:79" s="6" customFormat="1" ht="12.75" customHeight="1" x14ac:dyDescent="0.2">
      <c r="A210" s="85"/>
      <c r="B210" s="85"/>
      <c r="C210" s="85"/>
      <c r="D210" s="85"/>
      <c r="E210" s="85"/>
      <c r="F210" s="85"/>
      <c r="G210" s="100" t="s">
        <v>147</v>
      </c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1"/>
      <c r="S210" s="102"/>
      <c r="T210" s="119"/>
      <c r="U210" s="101"/>
      <c r="V210" s="101"/>
      <c r="W210" s="101"/>
      <c r="X210" s="101"/>
      <c r="Y210" s="101"/>
      <c r="Z210" s="102"/>
      <c r="AA210" s="116">
        <v>6972595</v>
      </c>
      <c r="AB210" s="116"/>
      <c r="AC210" s="116"/>
      <c r="AD210" s="116"/>
      <c r="AE210" s="116"/>
      <c r="AF210" s="116">
        <v>825845</v>
      </c>
      <c r="AG210" s="116"/>
      <c r="AH210" s="116"/>
      <c r="AI210" s="116"/>
      <c r="AJ210" s="116"/>
      <c r="AK210" s="116">
        <f>IF(ISNUMBER(AA210),AA210,0)+IF(ISNUMBER(AF210),AF210,0)</f>
        <v>7798440</v>
      </c>
      <c r="AL210" s="116"/>
      <c r="AM210" s="116"/>
      <c r="AN210" s="116"/>
      <c r="AO210" s="116"/>
      <c r="AP210" s="116">
        <v>6119900</v>
      </c>
      <c r="AQ210" s="116"/>
      <c r="AR210" s="116"/>
      <c r="AS210" s="116"/>
      <c r="AT210" s="116"/>
      <c r="AU210" s="116">
        <v>0</v>
      </c>
      <c r="AV210" s="116"/>
      <c r="AW210" s="116"/>
      <c r="AX210" s="116"/>
      <c r="AY210" s="116"/>
      <c r="AZ210" s="116">
        <f>IF(ISNUMBER(AP210),AP210,0)+IF(ISNUMBER(AU210),AU210,0)</f>
        <v>6119900</v>
      </c>
      <c r="BA210" s="116"/>
      <c r="BB210" s="116"/>
      <c r="BC210" s="116"/>
      <c r="BD210" s="116"/>
      <c r="BE210" s="116">
        <v>4900000</v>
      </c>
      <c r="BF210" s="116"/>
      <c r="BG210" s="116"/>
      <c r="BH210" s="116"/>
      <c r="BI210" s="116"/>
      <c r="BJ210" s="116">
        <v>0</v>
      </c>
      <c r="BK210" s="116"/>
      <c r="BL210" s="116"/>
      <c r="BM210" s="116"/>
      <c r="BN210" s="116"/>
      <c r="BO210" s="116">
        <f>IF(ISNUMBER(BE210),BE210,0)+IF(ISNUMBER(BJ210),BJ210,0)</f>
        <v>4900000</v>
      </c>
      <c r="BP210" s="116"/>
      <c r="BQ210" s="116"/>
      <c r="BR210" s="116"/>
      <c r="BS210" s="116"/>
    </row>
    <row r="212" spans="1:79" ht="13.5" customHeight="1" x14ac:dyDescent="0.2">
      <c r="A212" s="29" t="s">
        <v>277</v>
      </c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79" ht="15" customHeight="1" x14ac:dyDescent="0.2">
      <c r="A213" s="44" t="s">
        <v>244</v>
      </c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</row>
    <row r="214" spans="1:79" ht="15" customHeight="1" x14ac:dyDescent="0.2">
      <c r="A214" s="27" t="s">
        <v>6</v>
      </c>
      <c r="B214" s="27"/>
      <c r="C214" s="27"/>
      <c r="D214" s="27"/>
      <c r="E214" s="27"/>
      <c r="F214" s="27"/>
      <c r="G214" s="27" t="s">
        <v>126</v>
      </c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 t="s">
        <v>13</v>
      </c>
      <c r="U214" s="27"/>
      <c r="V214" s="27"/>
      <c r="W214" s="27"/>
      <c r="X214" s="27"/>
      <c r="Y214" s="27"/>
      <c r="Z214" s="27"/>
      <c r="AA214" s="36" t="s">
        <v>266</v>
      </c>
      <c r="AB214" s="76"/>
      <c r="AC214" s="76"/>
      <c r="AD214" s="76"/>
      <c r="AE214" s="76"/>
      <c r="AF214" s="76"/>
      <c r="AG214" s="76"/>
      <c r="AH214" s="76"/>
      <c r="AI214" s="76"/>
      <c r="AJ214" s="76"/>
      <c r="AK214" s="76"/>
      <c r="AL214" s="76"/>
      <c r="AM214" s="76"/>
      <c r="AN214" s="76"/>
      <c r="AO214" s="77"/>
      <c r="AP214" s="36" t="s">
        <v>271</v>
      </c>
      <c r="AQ214" s="37"/>
      <c r="AR214" s="37"/>
      <c r="AS214" s="37"/>
      <c r="AT214" s="37"/>
      <c r="AU214" s="37"/>
      <c r="AV214" s="37"/>
      <c r="AW214" s="37"/>
      <c r="AX214" s="37"/>
      <c r="AY214" s="37"/>
      <c r="AZ214" s="37"/>
      <c r="BA214" s="37"/>
      <c r="BB214" s="37"/>
      <c r="BC214" s="37"/>
      <c r="BD214" s="38"/>
    </row>
    <row r="215" spans="1:79" ht="32.1" customHeight="1" x14ac:dyDescent="0.2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 t="s">
        <v>4</v>
      </c>
      <c r="AB215" s="27"/>
      <c r="AC215" s="27"/>
      <c r="AD215" s="27"/>
      <c r="AE215" s="27"/>
      <c r="AF215" s="27" t="s">
        <v>3</v>
      </c>
      <c r="AG215" s="27"/>
      <c r="AH215" s="27"/>
      <c r="AI215" s="27"/>
      <c r="AJ215" s="27"/>
      <c r="AK215" s="27" t="s">
        <v>89</v>
      </c>
      <c r="AL215" s="27"/>
      <c r="AM215" s="27"/>
      <c r="AN215" s="27"/>
      <c r="AO215" s="27"/>
      <c r="AP215" s="27" t="s">
        <v>4</v>
      </c>
      <c r="AQ215" s="27"/>
      <c r="AR215" s="27"/>
      <c r="AS215" s="27"/>
      <c r="AT215" s="27"/>
      <c r="AU215" s="27" t="s">
        <v>3</v>
      </c>
      <c r="AV215" s="27"/>
      <c r="AW215" s="27"/>
      <c r="AX215" s="27"/>
      <c r="AY215" s="27"/>
      <c r="AZ215" s="27" t="s">
        <v>96</v>
      </c>
      <c r="BA215" s="27"/>
      <c r="BB215" s="27"/>
      <c r="BC215" s="27"/>
      <c r="BD215" s="27"/>
    </row>
    <row r="216" spans="1:79" ht="15" customHeight="1" x14ac:dyDescent="0.2">
      <c r="A216" s="27">
        <v>1</v>
      </c>
      <c r="B216" s="27"/>
      <c r="C216" s="27"/>
      <c r="D216" s="27"/>
      <c r="E216" s="27"/>
      <c r="F216" s="27"/>
      <c r="G216" s="27">
        <v>2</v>
      </c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>
        <v>3</v>
      </c>
      <c r="U216" s="27"/>
      <c r="V216" s="27"/>
      <c r="W216" s="27"/>
      <c r="X216" s="27"/>
      <c r="Y216" s="27"/>
      <c r="Z216" s="27"/>
      <c r="AA216" s="27">
        <v>4</v>
      </c>
      <c r="AB216" s="27"/>
      <c r="AC216" s="27"/>
      <c r="AD216" s="27"/>
      <c r="AE216" s="27"/>
      <c r="AF216" s="27">
        <v>5</v>
      </c>
      <c r="AG216" s="27"/>
      <c r="AH216" s="27"/>
      <c r="AI216" s="27"/>
      <c r="AJ216" s="27"/>
      <c r="AK216" s="27">
        <v>6</v>
      </c>
      <c r="AL216" s="27"/>
      <c r="AM216" s="27"/>
      <c r="AN216" s="27"/>
      <c r="AO216" s="27"/>
      <c r="AP216" s="27">
        <v>7</v>
      </c>
      <c r="AQ216" s="27"/>
      <c r="AR216" s="27"/>
      <c r="AS216" s="27"/>
      <c r="AT216" s="27"/>
      <c r="AU216" s="27">
        <v>8</v>
      </c>
      <c r="AV216" s="27"/>
      <c r="AW216" s="27"/>
      <c r="AX216" s="27"/>
      <c r="AY216" s="27"/>
      <c r="AZ216" s="27">
        <v>9</v>
      </c>
      <c r="BA216" s="27"/>
      <c r="BB216" s="27"/>
      <c r="BC216" s="27"/>
      <c r="BD216" s="27"/>
    </row>
    <row r="217" spans="1:79" s="1" customFormat="1" ht="12" hidden="1" customHeight="1" x14ac:dyDescent="0.2">
      <c r="A217" s="26" t="s">
        <v>69</v>
      </c>
      <c r="B217" s="26"/>
      <c r="C217" s="26"/>
      <c r="D217" s="26"/>
      <c r="E217" s="26"/>
      <c r="F217" s="26"/>
      <c r="G217" s="61" t="s">
        <v>57</v>
      </c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 t="s">
        <v>79</v>
      </c>
      <c r="U217" s="61"/>
      <c r="V217" s="61"/>
      <c r="W217" s="61"/>
      <c r="X217" s="61"/>
      <c r="Y217" s="61"/>
      <c r="Z217" s="61"/>
      <c r="AA217" s="30" t="s">
        <v>60</v>
      </c>
      <c r="AB217" s="30"/>
      <c r="AC217" s="30"/>
      <c r="AD217" s="30"/>
      <c r="AE217" s="30"/>
      <c r="AF217" s="30" t="s">
        <v>61</v>
      </c>
      <c r="AG217" s="30"/>
      <c r="AH217" s="30"/>
      <c r="AI217" s="30"/>
      <c r="AJ217" s="30"/>
      <c r="AK217" s="50" t="s">
        <v>122</v>
      </c>
      <c r="AL217" s="50"/>
      <c r="AM217" s="50"/>
      <c r="AN217" s="50"/>
      <c r="AO217" s="50"/>
      <c r="AP217" s="30" t="s">
        <v>62</v>
      </c>
      <c r="AQ217" s="30"/>
      <c r="AR217" s="30"/>
      <c r="AS217" s="30"/>
      <c r="AT217" s="30"/>
      <c r="AU217" s="30" t="s">
        <v>63</v>
      </c>
      <c r="AV217" s="30"/>
      <c r="AW217" s="30"/>
      <c r="AX217" s="30"/>
      <c r="AY217" s="30"/>
      <c r="AZ217" s="50" t="s">
        <v>122</v>
      </c>
      <c r="BA217" s="50"/>
      <c r="BB217" s="50"/>
      <c r="BC217" s="50"/>
      <c r="BD217" s="50"/>
      <c r="CA217" s="1" t="s">
        <v>46</v>
      </c>
    </row>
    <row r="218" spans="1:79" s="99" customFormat="1" ht="25.5" customHeight="1" x14ac:dyDescent="0.2">
      <c r="A218" s="110">
        <v>1</v>
      </c>
      <c r="B218" s="110"/>
      <c r="C218" s="110"/>
      <c r="D218" s="110"/>
      <c r="E218" s="110"/>
      <c r="F218" s="110"/>
      <c r="G218" s="92" t="s">
        <v>224</v>
      </c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4"/>
      <c r="T218" s="118" t="s">
        <v>225</v>
      </c>
      <c r="U218" s="93"/>
      <c r="V218" s="93"/>
      <c r="W218" s="93"/>
      <c r="X218" s="93"/>
      <c r="Y218" s="93"/>
      <c r="Z218" s="94"/>
      <c r="AA218" s="117">
        <v>0</v>
      </c>
      <c r="AB218" s="117"/>
      <c r="AC218" s="117"/>
      <c r="AD218" s="117"/>
      <c r="AE218" s="117"/>
      <c r="AF218" s="117">
        <v>0</v>
      </c>
      <c r="AG218" s="117"/>
      <c r="AH218" s="117"/>
      <c r="AI218" s="117"/>
      <c r="AJ218" s="117"/>
      <c r="AK218" s="117">
        <f>IF(ISNUMBER(AA218),AA218,0)+IF(ISNUMBER(AF218),AF218,0)</f>
        <v>0</v>
      </c>
      <c r="AL218" s="117"/>
      <c r="AM218" s="117"/>
      <c r="AN218" s="117"/>
      <c r="AO218" s="117"/>
      <c r="AP218" s="117">
        <v>0</v>
      </c>
      <c r="AQ218" s="117"/>
      <c r="AR218" s="117"/>
      <c r="AS218" s="117"/>
      <c r="AT218" s="117"/>
      <c r="AU218" s="117">
        <v>0</v>
      </c>
      <c r="AV218" s="117"/>
      <c r="AW218" s="117"/>
      <c r="AX218" s="117"/>
      <c r="AY218" s="117"/>
      <c r="AZ218" s="117">
        <f>IF(ISNUMBER(AP218),AP218,0)+IF(ISNUMBER(AU218),AU218,0)</f>
        <v>0</v>
      </c>
      <c r="BA218" s="117"/>
      <c r="BB218" s="117"/>
      <c r="BC218" s="117"/>
      <c r="BD218" s="117"/>
      <c r="CA218" s="99" t="s">
        <v>47</v>
      </c>
    </row>
    <row r="219" spans="1:79" s="99" customFormat="1" ht="38.25" customHeight="1" x14ac:dyDescent="0.2">
      <c r="A219" s="110">
        <v>2</v>
      </c>
      <c r="B219" s="110"/>
      <c r="C219" s="110"/>
      <c r="D219" s="110"/>
      <c r="E219" s="110"/>
      <c r="F219" s="110"/>
      <c r="G219" s="92" t="s">
        <v>226</v>
      </c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4"/>
      <c r="T219" s="118" t="s">
        <v>227</v>
      </c>
      <c r="U219" s="93"/>
      <c r="V219" s="93"/>
      <c r="W219" s="93"/>
      <c r="X219" s="93"/>
      <c r="Y219" s="93"/>
      <c r="Z219" s="94"/>
      <c r="AA219" s="117">
        <v>0</v>
      </c>
      <c r="AB219" s="117"/>
      <c r="AC219" s="117"/>
      <c r="AD219" s="117"/>
      <c r="AE219" s="117"/>
      <c r="AF219" s="117">
        <v>0</v>
      </c>
      <c r="AG219" s="117"/>
      <c r="AH219" s="117"/>
      <c r="AI219" s="117"/>
      <c r="AJ219" s="117"/>
      <c r="AK219" s="117">
        <f>IF(ISNUMBER(AA219),AA219,0)+IF(ISNUMBER(AF219),AF219,0)</f>
        <v>0</v>
      </c>
      <c r="AL219" s="117"/>
      <c r="AM219" s="117"/>
      <c r="AN219" s="117"/>
      <c r="AO219" s="117"/>
      <c r="AP219" s="117">
        <v>0</v>
      </c>
      <c r="AQ219" s="117"/>
      <c r="AR219" s="117"/>
      <c r="AS219" s="117"/>
      <c r="AT219" s="117"/>
      <c r="AU219" s="117">
        <v>0</v>
      </c>
      <c r="AV219" s="117"/>
      <c r="AW219" s="117"/>
      <c r="AX219" s="117"/>
      <c r="AY219" s="117"/>
      <c r="AZ219" s="117">
        <f>IF(ISNUMBER(AP219),AP219,0)+IF(ISNUMBER(AU219),AU219,0)</f>
        <v>0</v>
      </c>
      <c r="BA219" s="117"/>
      <c r="BB219" s="117"/>
      <c r="BC219" s="117"/>
      <c r="BD219" s="117"/>
    </row>
    <row r="220" spans="1:79" s="99" customFormat="1" ht="38.25" customHeight="1" x14ac:dyDescent="0.2">
      <c r="A220" s="110">
        <v>3</v>
      </c>
      <c r="B220" s="110"/>
      <c r="C220" s="110"/>
      <c r="D220" s="110"/>
      <c r="E220" s="110"/>
      <c r="F220" s="110"/>
      <c r="G220" s="92" t="s">
        <v>228</v>
      </c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4"/>
      <c r="T220" s="118" t="s">
        <v>229</v>
      </c>
      <c r="U220" s="93"/>
      <c r="V220" s="93"/>
      <c r="W220" s="93"/>
      <c r="X220" s="93"/>
      <c r="Y220" s="93"/>
      <c r="Z220" s="94"/>
      <c r="AA220" s="117">
        <v>0</v>
      </c>
      <c r="AB220" s="117"/>
      <c r="AC220" s="117"/>
      <c r="AD220" s="117"/>
      <c r="AE220" s="117"/>
      <c r="AF220" s="117">
        <v>0</v>
      </c>
      <c r="AG220" s="117"/>
      <c r="AH220" s="117"/>
      <c r="AI220" s="117"/>
      <c r="AJ220" s="117"/>
      <c r="AK220" s="117">
        <f>IF(ISNUMBER(AA220),AA220,0)+IF(ISNUMBER(AF220),AF220,0)</f>
        <v>0</v>
      </c>
      <c r="AL220" s="117"/>
      <c r="AM220" s="117"/>
      <c r="AN220" s="117"/>
      <c r="AO220" s="117"/>
      <c r="AP220" s="117">
        <v>0</v>
      </c>
      <c r="AQ220" s="117"/>
      <c r="AR220" s="117"/>
      <c r="AS220" s="117"/>
      <c r="AT220" s="117"/>
      <c r="AU220" s="117">
        <v>0</v>
      </c>
      <c r="AV220" s="117"/>
      <c r="AW220" s="117"/>
      <c r="AX220" s="117"/>
      <c r="AY220" s="117"/>
      <c r="AZ220" s="117">
        <f>IF(ISNUMBER(AP220),AP220,0)+IF(ISNUMBER(AU220),AU220,0)</f>
        <v>0</v>
      </c>
      <c r="BA220" s="117"/>
      <c r="BB220" s="117"/>
      <c r="BC220" s="117"/>
      <c r="BD220" s="117"/>
    </row>
    <row r="221" spans="1:79" s="99" customFormat="1" ht="38.25" customHeight="1" x14ac:dyDescent="0.2">
      <c r="A221" s="110">
        <v>4</v>
      </c>
      <c r="B221" s="110"/>
      <c r="C221" s="110"/>
      <c r="D221" s="110"/>
      <c r="E221" s="110"/>
      <c r="F221" s="110"/>
      <c r="G221" s="92" t="s">
        <v>230</v>
      </c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4"/>
      <c r="T221" s="118" t="s">
        <v>225</v>
      </c>
      <c r="U221" s="93"/>
      <c r="V221" s="93"/>
      <c r="W221" s="93"/>
      <c r="X221" s="93"/>
      <c r="Y221" s="93"/>
      <c r="Z221" s="94"/>
      <c r="AA221" s="117">
        <v>0</v>
      </c>
      <c r="AB221" s="117"/>
      <c r="AC221" s="117"/>
      <c r="AD221" s="117"/>
      <c r="AE221" s="117"/>
      <c r="AF221" s="117">
        <v>0</v>
      </c>
      <c r="AG221" s="117"/>
      <c r="AH221" s="117"/>
      <c r="AI221" s="117"/>
      <c r="AJ221" s="117"/>
      <c r="AK221" s="117">
        <f>IF(ISNUMBER(AA221),AA221,0)+IF(ISNUMBER(AF221),AF221,0)</f>
        <v>0</v>
      </c>
      <c r="AL221" s="117"/>
      <c r="AM221" s="117"/>
      <c r="AN221" s="117"/>
      <c r="AO221" s="117"/>
      <c r="AP221" s="117">
        <v>0</v>
      </c>
      <c r="AQ221" s="117"/>
      <c r="AR221" s="117"/>
      <c r="AS221" s="117"/>
      <c r="AT221" s="117"/>
      <c r="AU221" s="117">
        <v>0</v>
      </c>
      <c r="AV221" s="117"/>
      <c r="AW221" s="117"/>
      <c r="AX221" s="117"/>
      <c r="AY221" s="117"/>
      <c r="AZ221" s="117">
        <f>IF(ISNUMBER(AP221),AP221,0)+IF(ISNUMBER(AU221),AU221,0)</f>
        <v>0</v>
      </c>
      <c r="BA221" s="117"/>
      <c r="BB221" s="117"/>
      <c r="BC221" s="117"/>
      <c r="BD221" s="117"/>
    </row>
    <row r="222" spans="1:79" s="99" customFormat="1" ht="51" customHeight="1" x14ac:dyDescent="0.2">
      <c r="A222" s="110">
        <v>5</v>
      </c>
      <c r="B222" s="110"/>
      <c r="C222" s="110"/>
      <c r="D222" s="110"/>
      <c r="E222" s="110"/>
      <c r="F222" s="110"/>
      <c r="G222" s="92" t="s">
        <v>231</v>
      </c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3"/>
      <c r="S222" s="94"/>
      <c r="T222" s="118" t="s">
        <v>225</v>
      </c>
      <c r="U222" s="93"/>
      <c r="V222" s="93"/>
      <c r="W222" s="93"/>
      <c r="X222" s="93"/>
      <c r="Y222" s="93"/>
      <c r="Z222" s="94"/>
      <c r="AA222" s="117">
        <v>0</v>
      </c>
      <c r="AB222" s="117"/>
      <c r="AC222" s="117"/>
      <c r="AD222" s="117"/>
      <c r="AE222" s="117"/>
      <c r="AF222" s="117">
        <v>0</v>
      </c>
      <c r="AG222" s="117"/>
      <c r="AH222" s="117"/>
      <c r="AI222" s="117"/>
      <c r="AJ222" s="117"/>
      <c r="AK222" s="117">
        <f>IF(ISNUMBER(AA222),AA222,0)+IF(ISNUMBER(AF222),AF222,0)</f>
        <v>0</v>
      </c>
      <c r="AL222" s="117"/>
      <c r="AM222" s="117"/>
      <c r="AN222" s="117"/>
      <c r="AO222" s="117"/>
      <c r="AP222" s="117">
        <v>0</v>
      </c>
      <c r="AQ222" s="117"/>
      <c r="AR222" s="117"/>
      <c r="AS222" s="117"/>
      <c r="AT222" s="117"/>
      <c r="AU222" s="117">
        <v>0</v>
      </c>
      <c r="AV222" s="117"/>
      <c r="AW222" s="117"/>
      <c r="AX222" s="117"/>
      <c r="AY222" s="117"/>
      <c r="AZ222" s="117">
        <f>IF(ISNUMBER(AP222),AP222,0)+IF(ISNUMBER(AU222),AU222,0)</f>
        <v>0</v>
      </c>
      <c r="BA222" s="117"/>
      <c r="BB222" s="117"/>
      <c r="BC222" s="117"/>
      <c r="BD222" s="117"/>
    </row>
    <row r="223" spans="1:79" s="6" customFormat="1" x14ac:dyDescent="0.2">
      <c r="A223" s="85"/>
      <c r="B223" s="85"/>
      <c r="C223" s="85"/>
      <c r="D223" s="85"/>
      <c r="E223" s="85"/>
      <c r="F223" s="85"/>
      <c r="G223" s="100" t="s">
        <v>147</v>
      </c>
      <c r="H223" s="101"/>
      <c r="I223" s="101"/>
      <c r="J223" s="101"/>
      <c r="K223" s="101"/>
      <c r="L223" s="101"/>
      <c r="M223" s="101"/>
      <c r="N223" s="101"/>
      <c r="O223" s="101"/>
      <c r="P223" s="101"/>
      <c r="Q223" s="101"/>
      <c r="R223" s="101"/>
      <c r="S223" s="102"/>
      <c r="T223" s="119"/>
      <c r="U223" s="101"/>
      <c r="V223" s="101"/>
      <c r="W223" s="101"/>
      <c r="X223" s="101"/>
      <c r="Y223" s="101"/>
      <c r="Z223" s="102"/>
      <c r="AA223" s="116">
        <v>0</v>
      </c>
      <c r="AB223" s="116"/>
      <c r="AC223" s="116"/>
      <c r="AD223" s="116"/>
      <c r="AE223" s="116"/>
      <c r="AF223" s="116">
        <v>0</v>
      </c>
      <c r="AG223" s="116"/>
      <c r="AH223" s="116"/>
      <c r="AI223" s="116"/>
      <c r="AJ223" s="116"/>
      <c r="AK223" s="116">
        <f>IF(ISNUMBER(AA223),AA223,0)+IF(ISNUMBER(AF223),AF223,0)</f>
        <v>0</v>
      </c>
      <c r="AL223" s="116"/>
      <c r="AM223" s="116"/>
      <c r="AN223" s="116"/>
      <c r="AO223" s="116"/>
      <c r="AP223" s="116">
        <v>0</v>
      </c>
      <c r="AQ223" s="116"/>
      <c r="AR223" s="116"/>
      <c r="AS223" s="116"/>
      <c r="AT223" s="116"/>
      <c r="AU223" s="116">
        <v>0</v>
      </c>
      <c r="AV223" s="116"/>
      <c r="AW223" s="116"/>
      <c r="AX223" s="116"/>
      <c r="AY223" s="116"/>
      <c r="AZ223" s="116">
        <f>IF(ISNUMBER(AP223),AP223,0)+IF(ISNUMBER(AU223),AU223,0)</f>
        <v>0</v>
      </c>
      <c r="BA223" s="116"/>
      <c r="BB223" s="116"/>
      <c r="BC223" s="116"/>
      <c r="BD223" s="116"/>
    </row>
    <row r="226" spans="1:79" ht="14.25" customHeight="1" x14ac:dyDescent="0.2">
      <c r="A226" s="29" t="s">
        <v>278</v>
      </c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  <c r="AO226" s="29"/>
      <c r="AP226" s="29"/>
      <c r="AQ226" s="29"/>
      <c r="AR226" s="29"/>
      <c r="AS226" s="29"/>
      <c r="AT226" s="29"/>
      <c r="AU226" s="29"/>
      <c r="AV226" s="29"/>
      <c r="AW226" s="29"/>
      <c r="AX226" s="29"/>
      <c r="AY226" s="29"/>
      <c r="AZ226" s="29"/>
      <c r="BA226" s="29"/>
      <c r="BB226" s="29"/>
      <c r="BC226" s="29"/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79" ht="15" customHeight="1" x14ac:dyDescent="0.2">
      <c r="A227" s="44" t="s">
        <v>244</v>
      </c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75"/>
      <c r="AB227" s="75"/>
      <c r="AC227" s="75"/>
      <c r="AD227" s="75"/>
      <c r="AE227" s="75"/>
      <c r="AF227" s="75"/>
      <c r="AG227" s="75"/>
      <c r="AH227" s="75"/>
      <c r="AI227" s="75"/>
      <c r="AJ227" s="75"/>
      <c r="AK227" s="75"/>
      <c r="AL227" s="75"/>
      <c r="AM227" s="75"/>
      <c r="AN227" s="75"/>
      <c r="AO227" s="75"/>
      <c r="AP227" s="75"/>
      <c r="AQ227" s="75"/>
      <c r="AR227" s="75"/>
      <c r="AS227" s="75"/>
      <c r="AT227" s="75"/>
      <c r="AU227" s="75"/>
      <c r="AV227" s="75"/>
      <c r="AW227" s="75"/>
      <c r="AX227" s="75"/>
      <c r="AY227" s="75"/>
      <c r="AZ227" s="75"/>
      <c r="BA227" s="75"/>
      <c r="BB227" s="75"/>
      <c r="BC227" s="75"/>
      <c r="BD227" s="75"/>
      <c r="BE227" s="75"/>
      <c r="BF227" s="75"/>
      <c r="BG227" s="75"/>
      <c r="BH227" s="75"/>
      <c r="BI227" s="75"/>
      <c r="BJ227" s="75"/>
      <c r="BK227" s="75"/>
      <c r="BL227" s="75"/>
      <c r="BM227" s="75"/>
    </row>
    <row r="228" spans="1:79" ht="23.1" customHeight="1" x14ac:dyDescent="0.2">
      <c r="A228" s="27" t="s">
        <v>128</v>
      </c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54" t="s">
        <v>129</v>
      </c>
      <c r="O228" s="55"/>
      <c r="P228" s="55"/>
      <c r="Q228" s="55"/>
      <c r="R228" s="55"/>
      <c r="S228" s="55"/>
      <c r="T228" s="55"/>
      <c r="U228" s="56"/>
      <c r="V228" s="54" t="s">
        <v>130</v>
      </c>
      <c r="W228" s="55"/>
      <c r="X228" s="55"/>
      <c r="Y228" s="55"/>
      <c r="Z228" s="56"/>
      <c r="AA228" s="27" t="s">
        <v>245</v>
      </c>
      <c r="AB228" s="27"/>
      <c r="AC228" s="27"/>
      <c r="AD228" s="27"/>
      <c r="AE228" s="27"/>
      <c r="AF228" s="27"/>
      <c r="AG228" s="27"/>
      <c r="AH228" s="27"/>
      <c r="AI228" s="27"/>
      <c r="AJ228" s="27" t="s">
        <v>248</v>
      </c>
      <c r="AK228" s="27"/>
      <c r="AL228" s="27"/>
      <c r="AM228" s="27"/>
      <c r="AN228" s="27"/>
      <c r="AO228" s="27"/>
      <c r="AP228" s="27"/>
      <c r="AQ228" s="27"/>
      <c r="AR228" s="27"/>
      <c r="AS228" s="27" t="s">
        <v>255</v>
      </c>
      <c r="AT228" s="27"/>
      <c r="AU228" s="27"/>
      <c r="AV228" s="27"/>
      <c r="AW228" s="27"/>
      <c r="AX228" s="27"/>
      <c r="AY228" s="27"/>
      <c r="AZ228" s="27"/>
      <c r="BA228" s="27"/>
      <c r="BB228" s="27" t="s">
        <v>266</v>
      </c>
      <c r="BC228" s="27"/>
      <c r="BD228" s="27"/>
      <c r="BE228" s="27"/>
      <c r="BF228" s="27"/>
      <c r="BG228" s="27"/>
      <c r="BH228" s="27"/>
      <c r="BI228" s="27"/>
      <c r="BJ228" s="27"/>
      <c r="BK228" s="27" t="s">
        <v>271</v>
      </c>
      <c r="BL228" s="27"/>
      <c r="BM228" s="27"/>
      <c r="BN228" s="27"/>
      <c r="BO228" s="27"/>
      <c r="BP228" s="27"/>
      <c r="BQ228" s="27"/>
      <c r="BR228" s="27"/>
      <c r="BS228" s="27"/>
    </row>
    <row r="229" spans="1:79" ht="95.25" customHeight="1" x14ac:dyDescent="0.2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57"/>
      <c r="O229" s="58"/>
      <c r="P229" s="58"/>
      <c r="Q229" s="58"/>
      <c r="R229" s="58"/>
      <c r="S229" s="58"/>
      <c r="T229" s="58"/>
      <c r="U229" s="59"/>
      <c r="V229" s="57"/>
      <c r="W229" s="58"/>
      <c r="X229" s="58"/>
      <c r="Y229" s="58"/>
      <c r="Z229" s="59"/>
      <c r="AA229" s="74" t="s">
        <v>133</v>
      </c>
      <c r="AB229" s="74"/>
      <c r="AC229" s="74"/>
      <c r="AD229" s="74"/>
      <c r="AE229" s="74"/>
      <c r="AF229" s="74" t="s">
        <v>134</v>
      </c>
      <c r="AG229" s="74"/>
      <c r="AH229" s="74"/>
      <c r="AI229" s="74"/>
      <c r="AJ229" s="74" t="s">
        <v>133</v>
      </c>
      <c r="AK229" s="74"/>
      <c r="AL229" s="74"/>
      <c r="AM229" s="74"/>
      <c r="AN229" s="74"/>
      <c r="AO229" s="74" t="s">
        <v>134</v>
      </c>
      <c r="AP229" s="74"/>
      <c r="AQ229" s="74"/>
      <c r="AR229" s="74"/>
      <c r="AS229" s="74" t="s">
        <v>133</v>
      </c>
      <c r="AT229" s="74"/>
      <c r="AU229" s="74"/>
      <c r="AV229" s="74"/>
      <c r="AW229" s="74"/>
      <c r="AX229" s="74" t="s">
        <v>134</v>
      </c>
      <c r="AY229" s="74"/>
      <c r="AZ229" s="74"/>
      <c r="BA229" s="74"/>
      <c r="BB229" s="74" t="s">
        <v>133</v>
      </c>
      <c r="BC229" s="74"/>
      <c r="BD229" s="74"/>
      <c r="BE229" s="74"/>
      <c r="BF229" s="74"/>
      <c r="BG229" s="74" t="s">
        <v>134</v>
      </c>
      <c r="BH229" s="74"/>
      <c r="BI229" s="74"/>
      <c r="BJ229" s="74"/>
      <c r="BK229" s="74" t="s">
        <v>133</v>
      </c>
      <c r="BL229" s="74"/>
      <c r="BM229" s="74"/>
      <c r="BN229" s="74"/>
      <c r="BO229" s="74"/>
      <c r="BP229" s="74" t="s">
        <v>134</v>
      </c>
      <c r="BQ229" s="74"/>
      <c r="BR229" s="74"/>
      <c r="BS229" s="74"/>
    </row>
    <row r="230" spans="1:79" ht="15" customHeight="1" x14ac:dyDescent="0.2">
      <c r="A230" s="27">
        <v>1</v>
      </c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36">
        <v>2</v>
      </c>
      <c r="O230" s="37"/>
      <c r="P230" s="37"/>
      <c r="Q230" s="37"/>
      <c r="R230" s="37"/>
      <c r="S230" s="37"/>
      <c r="T230" s="37"/>
      <c r="U230" s="38"/>
      <c r="V230" s="27">
        <v>3</v>
      </c>
      <c r="W230" s="27"/>
      <c r="X230" s="27"/>
      <c r="Y230" s="27"/>
      <c r="Z230" s="27"/>
      <c r="AA230" s="27">
        <v>4</v>
      </c>
      <c r="AB230" s="27"/>
      <c r="AC230" s="27"/>
      <c r="AD230" s="27"/>
      <c r="AE230" s="27"/>
      <c r="AF230" s="27">
        <v>5</v>
      </c>
      <c r="AG230" s="27"/>
      <c r="AH230" s="27"/>
      <c r="AI230" s="27"/>
      <c r="AJ230" s="27">
        <v>6</v>
      </c>
      <c r="AK230" s="27"/>
      <c r="AL230" s="27"/>
      <c r="AM230" s="27"/>
      <c r="AN230" s="27"/>
      <c r="AO230" s="27">
        <v>7</v>
      </c>
      <c r="AP230" s="27"/>
      <c r="AQ230" s="27"/>
      <c r="AR230" s="27"/>
      <c r="AS230" s="27">
        <v>8</v>
      </c>
      <c r="AT230" s="27"/>
      <c r="AU230" s="27"/>
      <c r="AV230" s="27"/>
      <c r="AW230" s="27"/>
      <c r="AX230" s="27">
        <v>9</v>
      </c>
      <c r="AY230" s="27"/>
      <c r="AZ230" s="27"/>
      <c r="BA230" s="27"/>
      <c r="BB230" s="27">
        <v>10</v>
      </c>
      <c r="BC230" s="27"/>
      <c r="BD230" s="27"/>
      <c r="BE230" s="27"/>
      <c r="BF230" s="27"/>
      <c r="BG230" s="27">
        <v>11</v>
      </c>
      <c r="BH230" s="27"/>
      <c r="BI230" s="27"/>
      <c r="BJ230" s="27"/>
      <c r="BK230" s="27">
        <v>12</v>
      </c>
      <c r="BL230" s="27"/>
      <c r="BM230" s="27"/>
      <c r="BN230" s="27"/>
      <c r="BO230" s="27"/>
      <c r="BP230" s="27">
        <v>13</v>
      </c>
      <c r="BQ230" s="27"/>
      <c r="BR230" s="27"/>
      <c r="BS230" s="27"/>
    </row>
    <row r="231" spans="1:79" s="1" customFormat="1" ht="12" hidden="1" customHeight="1" x14ac:dyDescent="0.2">
      <c r="A231" s="61" t="s">
        <v>146</v>
      </c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26" t="s">
        <v>131</v>
      </c>
      <c r="O231" s="26"/>
      <c r="P231" s="26"/>
      <c r="Q231" s="26"/>
      <c r="R231" s="26"/>
      <c r="S231" s="26"/>
      <c r="T231" s="26"/>
      <c r="U231" s="26"/>
      <c r="V231" s="26" t="s">
        <v>132</v>
      </c>
      <c r="W231" s="26"/>
      <c r="X231" s="26"/>
      <c r="Y231" s="26"/>
      <c r="Z231" s="26"/>
      <c r="AA231" s="30" t="s">
        <v>65</v>
      </c>
      <c r="AB231" s="30"/>
      <c r="AC231" s="30"/>
      <c r="AD231" s="30"/>
      <c r="AE231" s="30"/>
      <c r="AF231" s="30" t="s">
        <v>66</v>
      </c>
      <c r="AG231" s="30"/>
      <c r="AH231" s="30"/>
      <c r="AI231" s="30"/>
      <c r="AJ231" s="30" t="s">
        <v>67</v>
      </c>
      <c r="AK231" s="30"/>
      <c r="AL231" s="30"/>
      <c r="AM231" s="30"/>
      <c r="AN231" s="30"/>
      <c r="AO231" s="30" t="s">
        <v>68</v>
      </c>
      <c r="AP231" s="30"/>
      <c r="AQ231" s="30"/>
      <c r="AR231" s="30"/>
      <c r="AS231" s="30" t="s">
        <v>58</v>
      </c>
      <c r="AT231" s="30"/>
      <c r="AU231" s="30"/>
      <c r="AV231" s="30"/>
      <c r="AW231" s="30"/>
      <c r="AX231" s="30" t="s">
        <v>59</v>
      </c>
      <c r="AY231" s="30"/>
      <c r="AZ231" s="30"/>
      <c r="BA231" s="30"/>
      <c r="BB231" s="30" t="s">
        <v>60</v>
      </c>
      <c r="BC231" s="30"/>
      <c r="BD231" s="30"/>
      <c r="BE231" s="30"/>
      <c r="BF231" s="30"/>
      <c r="BG231" s="30" t="s">
        <v>61</v>
      </c>
      <c r="BH231" s="30"/>
      <c r="BI231" s="30"/>
      <c r="BJ231" s="30"/>
      <c r="BK231" s="30" t="s">
        <v>62</v>
      </c>
      <c r="BL231" s="30"/>
      <c r="BM231" s="30"/>
      <c r="BN231" s="30"/>
      <c r="BO231" s="30"/>
      <c r="BP231" s="30" t="s">
        <v>63</v>
      </c>
      <c r="BQ231" s="30"/>
      <c r="BR231" s="30"/>
      <c r="BS231" s="30"/>
      <c r="CA231" s="1" t="s">
        <v>48</v>
      </c>
    </row>
    <row r="232" spans="1:79" s="99" customFormat="1" ht="12.75" customHeight="1" x14ac:dyDescent="0.2">
      <c r="A232" s="92" t="s">
        <v>232</v>
      </c>
      <c r="B232" s="93"/>
      <c r="C232" s="93"/>
      <c r="D232" s="93"/>
      <c r="E232" s="93"/>
      <c r="F232" s="93"/>
      <c r="G232" s="93"/>
      <c r="H232" s="93"/>
      <c r="I232" s="93"/>
      <c r="J232" s="93"/>
      <c r="K232" s="93"/>
      <c r="L232" s="93"/>
      <c r="M232" s="94"/>
      <c r="N232" s="89"/>
      <c r="O232" s="90"/>
      <c r="P232" s="90"/>
      <c r="Q232" s="90"/>
      <c r="R232" s="90"/>
      <c r="S232" s="90"/>
      <c r="T232" s="90"/>
      <c r="U232" s="91"/>
      <c r="V232" s="120">
        <v>0</v>
      </c>
      <c r="W232" s="120"/>
      <c r="X232" s="120"/>
      <c r="Y232" s="120"/>
      <c r="Z232" s="120"/>
      <c r="AA232" s="120">
        <v>824025</v>
      </c>
      <c r="AB232" s="120"/>
      <c r="AC232" s="120"/>
      <c r="AD232" s="120"/>
      <c r="AE232" s="120"/>
      <c r="AF232" s="120">
        <v>100</v>
      </c>
      <c r="AG232" s="120"/>
      <c r="AH232" s="120"/>
      <c r="AI232" s="120"/>
      <c r="AJ232" s="120">
        <v>0</v>
      </c>
      <c r="AK232" s="120"/>
      <c r="AL232" s="120"/>
      <c r="AM232" s="120"/>
      <c r="AN232" s="120"/>
      <c r="AO232" s="120">
        <v>0</v>
      </c>
      <c r="AP232" s="120"/>
      <c r="AQ232" s="120"/>
      <c r="AR232" s="120"/>
      <c r="AS232" s="120">
        <v>0</v>
      </c>
      <c r="AT232" s="120"/>
      <c r="AU232" s="120"/>
      <c r="AV232" s="120"/>
      <c r="AW232" s="120"/>
      <c r="AX232" s="120">
        <v>0</v>
      </c>
      <c r="AY232" s="120"/>
      <c r="AZ232" s="120"/>
      <c r="BA232" s="120"/>
      <c r="BB232" s="120">
        <v>0</v>
      </c>
      <c r="BC232" s="120"/>
      <c r="BD232" s="120"/>
      <c r="BE232" s="120"/>
      <c r="BF232" s="120"/>
      <c r="BG232" s="120">
        <v>0</v>
      </c>
      <c r="BH232" s="120"/>
      <c r="BI232" s="120"/>
      <c r="BJ232" s="120"/>
      <c r="BK232" s="120">
        <v>0</v>
      </c>
      <c r="BL232" s="120"/>
      <c r="BM232" s="120"/>
      <c r="BN232" s="120"/>
      <c r="BO232" s="120"/>
      <c r="BP232" s="121">
        <v>0</v>
      </c>
      <c r="BQ232" s="122"/>
      <c r="BR232" s="122"/>
      <c r="BS232" s="123"/>
      <c r="CA232" s="99" t="s">
        <v>49</v>
      </c>
    </row>
    <row r="233" spans="1:79" s="6" customFormat="1" ht="12.75" customHeight="1" x14ac:dyDescent="0.2">
      <c r="A233" s="100" t="s">
        <v>147</v>
      </c>
      <c r="B233" s="101"/>
      <c r="C233" s="101"/>
      <c r="D233" s="101"/>
      <c r="E233" s="101"/>
      <c r="F233" s="101"/>
      <c r="G233" s="101"/>
      <c r="H233" s="101"/>
      <c r="I233" s="101"/>
      <c r="J233" s="101"/>
      <c r="K233" s="101"/>
      <c r="L233" s="101"/>
      <c r="M233" s="102"/>
      <c r="N233" s="86"/>
      <c r="O233" s="87"/>
      <c r="P233" s="87"/>
      <c r="Q233" s="87"/>
      <c r="R233" s="87"/>
      <c r="S233" s="87"/>
      <c r="T233" s="87"/>
      <c r="U233" s="88"/>
      <c r="V233" s="124"/>
      <c r="W233" s="124"/>
      <c r="X233" s="124"/>
      <c r="Y233" s="124"/>
      <c r="Z233" s="124"/>
      <c r="AA233" s="124">
        <v>824025</v>
      </c>
      <c r="AB233" s="124"/>
      <c r="AC233" s="124"/>
      <c r="AD233" s="124"/>
      <c r="AE233" s="124"/>
      <c r="AF233" s="124"/>
      <c r="AG233" s="124"/>
      <c r="AH233" s="124"/>
      <c r="AI233" s="124"/>
      <c r="AJ233" s="124">
        <v>0</v>
      </c>
      <c r="AK233" s="124"/>
      <c r="AL233" s="124"/>
      <c r="AM233" s="124"/>
      <c r="AN233" s="124"/>
      <c r="AO233" s="124"/>
      <c r="AP233" s="124"/>
      <c r="AQ233" s="124"/>
      <c r="AR233" s="124"/>
      <c r="AS233" s="124">
        <v>0</v>
      </c>
      <c r="AT233" s="124"/>
      <c r="AU233" s="124"/>
      <c r="AV233" s="124"/>
      <c r="AW233" s="124"/>
      <c r="AX233" s="124"/>
      <c r="AY233" s="124"/>
      <c r="AZ233" s="124"/>
      <c r="BA233" s="124"/>
      <c r="BB233" s="124">
        <v>0</v>
      </c>
      <c r="BC233" s="124"/>
      <c r="BD233" s="124"/>
      <c r="BE233" s="124"/>
      <c r="BF233" s="124"/>
      <c r="BG233" s="124"/>
      <c r="BH233" s="124"/>
      <c r="BI233" s="124"/>
      <c r="BJ233" s="124"/>
      <c r="BK233" s="124">
        <v>0</v>
      </c>
      <c r="BL233" s="124"/>
      <c r="BM233" s="124"/>
      <c r="BN233" s="124"/>
      <c r="BO233" s="124"/>
      <c r="BP233" s="125"/>
      <c r="BQ233" s="126"/>
      <c r="BR233" s="126"/>
      <c r="BS233" s="127"/>
    </row>
    <row r="236" spans="1:79" ht="35.25" customHeight="1" x14ac:dyDescent="0.2">
      <c r="A236" s="29" t="s">
        <v>279</v>
      </c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  <c r="AU236" s="29"/>
      <c r="AV236" s="29"/>
      <c r="AW236" s="29"/>
      <c r="AX236" s="29"/>
      <c r="AY236" s="29"/>
      <c r="AZ236" s="29"/>
      <c r="BA236" s="29"/>
      <c r="BB236" s="29"/>
      <c r="BC236" s="29"/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79" ht="15" x14ac:dyDescent="0.2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  <c r="Z237" s="60"/>
      <c r="AA237" s="60"/>
      <c r="AB237" s="60"/>
      <c r="AC237" s="60"/>
      <c r="AD237" s="60"/>
      <c r="AE237" s="60"/>
      <c r="AF237" s="60"/>
      <c r="AG237" s="60"/>
      <c r="AH237" s="60"/>
      <c r="AI237" s="60"/>
      <c r="AJ237" s="60"/>
      <c r="AK237" s="60"/>
      <c r="AL237" s="60"/>
      <c r="AM237" s="60"/>
      <c r="AN237" s="60"/>
      <c r="AO237" s="60"/>
      <c r="AP237" s="60"/>
      <c r="AQ237" s="60"/>
      <c r="AR237" s="60"/>
      <c r="AS237" s="60"/>
      <c r="AT237" s="60"/>
      <c r="AU237" s="60"/>
      <c r="AV237" s="60"/>
      <c r="AW237" s="60"/>
      <c r="AX237" s="60"/>
      <c r="AY237" s="60"/>
      <c r="AZ237" s="60"/>
      <c r="BA237" s="60"/>
      <c r="BB237" s="60"/>
      <c r="BC237" s="60"/>
      <c r="BD237" s="60"/>
      <c r="BE237" s="60"/>
      <c r="BF237" s="60"/>
      <c r="BG237" s="60"/>
      <c r="BH237" s="60"/>
      <c r="BI237" s="60"/>
      <c r="BJ237" s="60"/>
      <c r="BK237" s="60"/>
      <c r="BL237" s="60"/>
    </row>
    <row r="238" spans="1:79" ht="15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</row>
    <row r="240" spans="1:79" ht="28.5" customHeight="1" x14ac:dyDescent="0.2">
      <c r="A240" s="34" t="s">
        <v>262</v>
      </c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F240" s="34"/>
      <c r="AG240" s="34"/>
      <c r="AH240" s="34"/>
      <c r="AI240" s="34"/>
      <c r="AJ240" s="34"/>
      <c r="AK240" s="34"/>
      <c r="AL240" s="34"/>
      <c r="AM240" s="34"/>
      <c r="AN240" s="34"/>
      <c r="AO240" s="34"/>
      <c r="AP240" s="34"/>
      <c r="AQ240" s="34"/>
      <c r="AR240" s="34"/>
      <c r="AS240" s="34"/>
      <c r="AT240" s="34"/>
      <c r="AU240" s="34"/>
      <c r="AV240" s="34"/>
      <c r="AW240" s="34"/>
      <c r="AX240" s="34"/>
      <c r="AY240" s="34"/>
      <c r="AZ240" s="34"/>
      <c r="BA240" s="34"/>
      <c r="BB240" s="34"/>
      <c r="BC240" s="34"/>
      <c r="BD240" s="34"/>
      <c r="BE240" s="34"/>
      <c r="BF240" s="34"/>
      <c r="BG240" s="34"/>
      <c r="BH240" s="34"/>
      <c r="BI240" s="34"/>
      <c r="BJ240" s="34"/>
      <c r="BK240" s="34"/>
      <c r="BL240" s="34"/>
    </row>
    <row r="241" spans="1:79" ht="14.25" customHeight="1" x14ac:dyDescent="0.2">
      <c r="A241" s="29" t="s">
        <v>246</v>
      </c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  <c r="AU241" s="29"/>
      <c r="AV241" s="29"/>
      <c r="AW241" s="29"/>
      <c r="AX241" s="29"/>
      <c r="AY241" s="29"/>
      <c r="AZ241" s="29"/>
      <c r="BA241" s="29"/>
      <c r="BB241" s="29"/>
      <c r="BC241" s="29"/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79" ht="15" customHeight="1" x14ac:dyDescent="0.2">
      <c r="A242" s="31" t="s">
        <v>244</v>
      </c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31"/>
      <c r="AV242" s="31"/>
      <c r="AW242" s="31"/>
      <c r="AX242" s="31"/>
      <c r="AY242" s="31"/>
      <c r="AZ242" s="31"/>
      <c r="BA242" s="31"/>
      <c r="BB242" s="31"/>
      <c r="BC242" s="31"/>
      <c r="BD242" s="31"/>
      <c r="BE242" s="31"/>
      <c r="BF242" s="31"/>
      <c r="BG242" s="31"/>
      <c r="BH242" s="31"/>
      <c r="BI242" s="31"/>
      <c r="BJ242" s="31"/>
      <c r="BK242" s="31"/>
      <c r="BL242" s="31"/>
    </row>
    <row r="243" spans="1:79" ht="42.95" customHeight="1" x14ac:dyDescent="0.2">
      <c r="A243" s="74" t="s">
        <v>135</v>
      </c>
      <c r="B243" s="74"/>
      <c r="C243" s="74"/>
      <c r="D243" s="74"/>
      <c r="E243" s="74"/>
      <c r="F243" s="74"/>
      <c r="G243" s="27" t="s">
        <v>19</v>
      </c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 t="s">
        <v>15</v>
      </c>
      <c r="U243" s="27"/>
      <c r="V243" s="27"/>
      <c r="W243" s="27"/>
      <c r="X243" s="27"/>
      <c r="Y243" s="27"/>
      <c r="Z243" s="27" t="s">
        <v>14</v>
      </c>
      <c r="AA243" s="27"/>
      <c r="AB243" s="27"/>
      <c r="AC243" s="27"/>
      <c r="AD243" s="27"/>
      <c r="AE243" s="27" t="s">
        <v>136</v>
      </c>
      <c r="AF243" s="27"/>
      <c r="AG243" s="27"/>
      <c r="AH243" s="27"/>
      <c r="AI243" s="27"/>
      <c r="AJ243" s="27"/>
      <c r="AK243" s="27" t="s">
        <v>137</v>
      </c>
      <c r="AL243" s="27"/>
      <c r="AM243" s="27"/>
      <c r="AN243" s="27"/>
      <c r="AO243" s="27"/>
      <c r="AP243" s="27"/>
      <c r="AQ243" s="27" t="s">
        <v>138</v>
      </c>
      <c r="AR243" s="27"/>
      <c r="AS243" s="27"/>
      <c r="AT243" s="27"/>
      <c r="AU243" s="27"/>
      <c r="AV243" s="27"/>
      <c r="AW243" s="27" t="s">
        <v>98</v>
      </c>
      <c r="AX243" s="27"/>
      <c r="AY243" s="27"/>
      <c r="AZ243" s="27"/>
      <c r="BA243" s="27"/>
      <c r="BB243" s="27"/>
      <c r="BC243" s="27"/>
      <c r="BD243" s="27"/>
      <c r="BE243" s="27"/>
      <c r="BF243" s="27"/>
      <c r="BG243" s="27" t="s">
        <v>139</v>
      </c>
      <c r="BH243" s="27"/>
      <c r="BI243" s="27"/>
      <c r="BJ243" s="27"/>
      <c r="BK243" s="27"/>
      <c r="BL243" s="27"/>
    </row>
    <row r="244" spans="1:79" ht="39.950000000000003" customHeight="1" x14ac:dyDescent="0.2">
      <c r="A244" s="74"/>
      <c r="B244" s="74"/>
      <c r="C244" s="74"/>
      <c r="D244" s="74"/>
      <c r="E244" s="74"/>
      <c r="F244" s="74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  <c r="AV244" s="27"/>
      <c r="AW244" s="27" t="s">
        <v>17</v>
      </c>
      <c r="AX244" s="27"/>
      <c r="AY244" s="27"/>
      <c r="AZ244" s="27"/>
      <c r="BA244" s="27"/>
      <c r="BB244" s="27" t="s">
        <v>16</v>
      </c>
      <c r="BC244" s="27"/>
      <c r="BD244" s="27"/>
      <c r="BE244" s="27"/>
      <c r="BF244" s="27"/>
      <c r="BG244" s="27"/>
      <c r="BH244" s="27"/>
      <c r="BI244" s="27"/>
      <c r="BJ244" s="27"/>
      <c r="BK244" s="27"/>
      <c r="BL244" s="27"/>
    </row>
    <row r="245" spans="1:79" ht="15" customHeight="1" x14ac:dyDescent="0.2">
      <c r="A245" s="27">
        <v>1</v>
      </c>
      <c r="B245" s="27"/>
      <c r="C245" s="27"/>
      <c r="D245" s="27"/>
      <c r="E245" s="27"/>
      <c r="F245" s="27"/>
      <c r="G245" s="27">
        <v>2</v>
      </c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>
        <v>3</v>
      </c>
      <c r="U245" s="27"/>
      <c r="V245" s="27"/>
      <c r="W245" s="27"/>
      <c r="X245" s="27"/>
      <c r="Y245" s="27"/>
      <c r="Z245" s="27">
        <v>4</v>
      </c>
      <c r="AA245" s="27"/>
      <c r="AB245" s="27"/>
      <c r="AC245" s="27"/>
      <c r="AD245" s="27"/>
      <c r="AE245" s="27">
        <v>5</v>
      </c>
      <c r="AF245" s="27"/>
      <c r="AG245" s="27"/>
      <c r="AH245" s="27"/>
      <c r="AI245" s="27"/>
      <c r="AJ245" s="27"/>
      <c r="AK245" s="27">
        <v>6</v>
      </c>
      <c r="AL245" s="27"/>
      <c r="AM245" s="27"/>
      <c r="AN245" s="27"/>
      <c r="AO245" s="27"/>
      <c r="AP245" s="27"/>
      <c r="AQ245" s="27">
        <v>7</v>
      </c>
      <c r="AR245" s="27"/>
      <c r="AS245" s="27"/>
      <c r="AT245" s="27"/>
      <c r="AU245" s="27"/>
      <c r="AV245" s="27"/>
      <c r="AW245" s="27">
        <v>8</v>
      </c>
      <c r="AX245" s="27"/>
      <c r="AY245" s="27"/>
      <c r="AZ245" s="27"/>
      <c r="BA245" s="27"/>
      <c r="BB245" s="27">
        <v>9</v>
      </c>
      <c r="BC245" s="27"/>
      <c r="BD245" s="27"/>
      <c r="BE245" s="27"/>
      <c r="BF245" s="27"/>
      <c r="BG245" s="27">
        <v>10</v>
      </c>
      <c r="BH245" s="27"/>
      <c r="BI245" s="27"/>
      <c r="BJ245" s="27"/>
      <c r="BK245" s="27"/>
      <c r="BL245" s="27"/>
    </row>
    <row r="246" spans="1:79" s="1" customFormat="1" ht="12" hidden="1" customHeight="1" x14ac:dyDescent="0.2">
      <c r="A246" s="26" t="s">
        <v>64</v>
      </c>
      <c r="B246" s="26"/>
      <c r="C246" s="26"/>
      <c r="D246" s="26"/>
      <c r="E246" s="26"/>
      <c r="F246" s="26"/>
      <c r="G246" s="61" t="s">
        <v>57</v>
      </c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30" t="s">
        <v>80</v>
      </c>
      <c r="U246" s="30"/>
      <c r="V246" s="30"/>
      <c r="W246" s="30"/>
      <c r="X246" s="30"/>
      <c r="Y246" s="30"/>
      <c r="Z246" s="30" t="s">
        <v>81</v>
      </c>
      <c r="AA246" s="30"/>
      <c r="AB246" s="30"/>
      <c r="AC246" s="30"/>
      <c r="AD246" s="30"/>
      <c r="AE246" s="30" t="s">
        <v>82</v>
      </c>
      <c r="AF246" s="30"/>
      <c r="AG246" s="30"/>
      <c r="AH246" s="30"/>
      <c r="AI246" s="30"/>
      <c r="AJ246" s="30"/>
      <c r="AK246" s="30" t="s">
        <v>83</v>
      </c>
      <c r="AL246" s="30"/>
      <c r="AM246" s="30"/>
      <c r="AN246" s="30"/>
      <c r="AO246" s="30"/>
      <c r="AP246" s="30"/>
      <c r="AQ246" s="78" t="s">
        <v>99</v>
      </c>
      <c r="AR246" s="30"/>
      <c r="AS246" s="30"/>
      <c r="AT246" s="30"/>
      <c r="AU246" s="30"/>
      <c r="AV246" s="30"/>
      <c r="AW246" s="30" t="s">
        <v>84</v>
      </c>
      <c r="AX246" s="30"/>
      <c r="AY246" s="30"/>
      <c r="AZ246" s="30"/>
      <c r="BA246" s="30"/>
      <c r="BB246" s="30" t="s">
        <v>85</v>
      </c>
      <c r="BC246" s="30"/>
      <c r="BD246" s="30"/>
      <c r="BE246" s="30"/>
      <c r="BF246" s="30"/>
      <c r="BG246" s="78" t="s">
        <v>100</v>
      </c>
      <c r="BH246" s="30"/>
      <c r="BI246" s="30"/>
      <c r="BJ246" s="30"/>
      <c r="BK246" s="30"/>
      <c r="BL246" s="30"/>
      <c r="CA246" s="1" t="s">
        <v>50</v>
      </c>
    </row>
    <row r="247" spans="1:79" s="99" customFormat="1" ht="38.25" customHeight="1" x14ac:dyDescent="0.2">
      <c r="A247" s="110">
        <v>2610</v>
      </c>
      <c r="B247" s="110"/>
      <c r="C247" s="110"/>
      <c r="D247" s="110"/>
      <c r="E247" s="110"/>
      <c r="F247" s="110"/>
      <c r="G247" s="92" t="s">
        <v>176</v>
      </c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4"/>
      <c r="T247" s="117">
        <v>6972595</v>
      </c>
      <c r="U247" s="117"/>
      <c r="V247" s="117"/>
      <c r="W247" s="117"/>
      <c r="X247" s="117"/>
      <c r="Y247" s="117"/>
      <c r="Z247" s="117">
        <v>6972587</v>
      </c>
      <c r="AA247" s="117"/>
      <c r="AB247" s="117"/>
      <c r="AC247" s="117"/>
      <c r="AD247" s="117"/>
      <c r="AE247" s="117">
        <v>0</v>
      </c>
      <c r="AF247" s="117"/>
      <c r="AG247" s="117"/>
      <c r="AH247" s="117"/>
      <c r="AI247" s="117"/>
      <c r="AJ247" s="117"/>
      <c r="AK247" s="117">
        <v>0</v>
      </c>
      <c r="AL247" s="117"/>
      <c r="AM247" s="117"/>
      <c r="AN247" s="117"/>
      <c r="AO247" s="117"/>
      <c r="AP247" s="117"/>
      <c r="AQ247" s="117">
        <f>IF(ISNUMBER(AK247),AK247,0)-IF(ISNUMBER(AE247),AE247,0)</f>
        <v>0</v>
      </c>
      <c r="AR247" s="117"/>
      <c r="AS247" s="117"/>
      <c r="AT247" s="117"/>
      <c r="AU247" s="117"/>
      <c r="AV247" s="117"/>
      <c r="AW247" s="117">
        <v>0</v>
      </c>
      <c r="AX247" s="117"/>
      <c r="AY247" s="117"/>
      <c r="AZ247" s="117"/>
      <c r="BA247" s="117"/>
      <c r="BB247" s="117">
        <v>0</v>
      </c>
      <c r="BC247" s="117"/>
      <c r="BD247" s="117"/>
      <c r="BE247" s="117"/>
      <c r="BF247" s="117"/>
      <c r="BG247" s="117">
        <f>IF(ISNUMBER(Z247),Z247,0)+IF(ISNUMBER(AK247),AK247,0)</f>
        <v>6972587</v>
      </c>
      <c r="BH247" s="117"/>
      <c r="BI247" s="117"/>
      <c r="BJ247" s="117"/>
      <c r="BK247" s="117"/>
      <c r="BL247" s="117"/>
      <c r="CA247" s="99" t="s">
        <v>51</v>
      </c>
    </row>
    <row r="248" spans="1:79" s="6" customFormat="1" ht="12.75" customHeight="1" x14ac:dyDescent="0.2">
      <c r="A248" s="85"/>
      <c r="B248" s="85"/>
      <c r="C248" s="85"/>
      <c r="D248" s="85"/>
      <c r="E248" s="85"/>
      <c r="F248" s="85"/>
      <c r="G248" s="100" t="s">
        <v>147</v>
      </c>
      <c r="H248" s="101"/>
      <c r="I248" s="101"/>
      <c r="J248" s="101"/>
      <c r="K248" s="101"/>
      <c r="L248" s="101"/>
      <c r="M248" s="101"/>
      <c r="N248" s="101"/>
      <c r="O248" s="101"/>
      <c r="P248" s="101"/>
      <c r="Q248" s="101"/>
      <c r="R248" s="101"/>
      <c r="S248" s="102"/>
      <c r="T248" s="116">
        <v>6972595</v>
      </c>
      <c r="U248" s="116"/>
      <c r="V248" s="116"/>
      <c r="W248" s="116"/>
      <c r="X248" s="116"/>
      <c r="Y248" s="116"/>
      <c r="Z248" s="116">
        <v>6972587</v>
      </c>
      <c r="AA248" s="116"/>
      <c r="AB248" s="116"/>
      <c r="AC248" s="116"/>
      <c r="AD248" s="116"/>
      <c r="AE248" s="116">
        <v>0</v>
      </c>
      <c r="AF248" s="116"/>
      <c r="AG248" s="116"/>
      <c r="AH248" s="116"/>
      <c r="AI248" s="116"/>
      <c r="AJ248" s="116"/>
      <c r="AK248" s="116">
        <v>0</v>
      </c>
      <c r="AL248" s="116"/>
      <c r="AM248" s="116"/>
      <c r="AN248" s="116"/>
      <c r="AO248" s="116"/>
      <c r="AP248" s="116"/>
      <c r="AQ248" s="116">
        <f>IF(ISNUMBER(AK248),AK248,0)-IF(ISNUMBER(AE248),AE248,0)</f>
        <v>0</v>
      </c>
      <c r="AR248" s="116"/>
      <c r="AS248" s="116"/>
      <c r="AT248" s="116"/>
      <c r="AU248" s="116"/>
      <c r="AV248" s="116"/>
      <c r="AW248" s="116">
        <v>0</v>
      </c>
      <c r="AX248" s="116"/>
      <c r="AY248" s="116"/>
      <c r="AZ248" s="116"/>
      <c r="BA248" s="116"/>
      <c r="BB248" s="116">
        <v>0</v>
      </c>
      <c r="BC248" s="116"/>
      <c r="BD248" s="116"/>
      <c r="BE248" s="116"/>
      <c r="BF248" s="116"/>
      <c r="BG248" s="116">
        <f>IF(ISNUMBER(Z248),Z248,0)+IF(ISNUMBER(AK248),AK248,0)</f>
        <v>6972587</v>
      </c>
      <c r="BH248" s="116"/>
      <c r="BI248" s="116"/>
      <c r="BJ248" s="116"/>
      <c r="BK248" s="116"/>
      <c r="BL248" s="116"/>
    </row>
    <row r="250" spans="1:79" ht="14.25" customHeight="1" x14ac:dyDescent="0.2">
      <c r="A250" s="29" t="s">
        <v>263</v>
      </c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  <c r="AU250" s="29"/>
      <c r="AV250" s="29"/>
      <c r="AW250" s="29"/>
      <c r="AX250" s="29"/>
      <c r="AY250" s="29"/>
      <c r="AZ250" s="29"/>
      <c r="BA250" s="29"/>
      <c r="BB250" s="29"/>
      <c r="BC250" s="29"/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79" ht="15" customHeight="1" x14ac:dyDescent="0.2">
      <c r="A251" s="31" t="s">
        <v>244</v>
      </c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</row>
    <row r="252" spans="1:79" ht="18" customHeight="1" x14ac:dyDescent="0.2">
      <c r="A252" s="27" t="s">
        <v>135</v>
      </c>
      <c r="B252" s="27"/>
      <c r="C252" s="27"/>
      <c r="D252" s="27"/>
      <c r="E252" s="27"/>
      <c r="F252" s="27"/>
      <c r="G252" s="27" t="s">
        <v>19</v>
      </c>
      <c r="H252" s="27"/>
      <c r="I252" s="27"/>
      <c r="J252" s="27"/>
      <c r="K252" s="27"/>
      <c r="L252" s="27"/>
      <c r="M252" s="27"/>
      <c r="N252" s="27"/>
      <c r="O252" s="27"/>
      <c r="P252" s="27"/>
      <c r="Q252" s="27" t="s">
        <v>250</v>
      </c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 t="s">
        <v>260</v>
      </c>
      <c r="AP252" s="27"/>
      <c r="AQ252" s="27"/>
      <c r="AR252" s="27"/>
      <c r="AS252" s="27"/>
      <c r="AT252" s="27"/>
      <c r="AU252" s="27"/>
      <c r="AV252" s="27"/>
      <c r="AW252" s="27"/>
      <c r="AX252" s="27"/>
      <c r="AY252" s="27"/>
      <c r="AZ252" s="27"/>
      <c r="BA252" s="27"/>
      <c r="BB252" s="27"/>
      <c r="BC252" s="27"/>
      <c r="BD252" s="27"/>
      <c r="BE252" s="27"/>
      <c r="BF252" s="27"/>
      <c r="BG252" s="27"/>
      <c r="BH252" s="27"/>
      <c r="BI252" s="27"/>
      <c r="BJ252" s="27"/>
      <c r="BK252" s="27"/>
      <c r="BL252" s="27"/>
    </row>
    <row r="253" spans="1:79" ht="42.95" customHeight="1" x14ac:dyDescent="0.2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 t="s">
        <v>140</v>
      </c>
      <c r="R253" s="27"/>
      <c r="S253" s="27"/>
      <c r="T253" s="27"/>
      <c r="U253" s="27"/>
      <c r="V253" s="74" t="s">
        <v>141</v>
      </c>
      <c r="W253" s="74"/>
      <c r="X253" s="74"/>
      <c r="Y253" s="74"/>
      <c r="Z253" s="27" t="s">
        <v>142</v>
      </c>
      <c r="AA253" s="27"/>
      <c r="AB253" s="27"/>
      <c r="AC253" s="27"/>
      <c r="AD253" s="27"/>
      <c r="AE253" s="27"/>
      <c r="AF253" s="27"/>
      <c r="AG253" s="27"/>
      <c r="AH253" s="27"/>
      <c r="AI253" s="27"/>
      <c r="AJ253" s="27" t="s">
        <v>143</v>
      </c>
      <c r="AK253" s="27"/>
      <c r="AL253" s="27"/>
      <c r="AM253" s="27"/>
      <c r="AN253" s="27"/>
      <c r="AO253" s="27" t="s">
        <v>20</v>
      </c>
      <c r="AP253" s="27"/>
      <c r="AQ253" s="27"/>
      <c r="AR253" s="27"/>
      <c r="AS253" s="27"/>
      <c r="AT253" s="74" t="s">
        <v>144</v>
      </c>
      <c r="AU253" s="74"/>
      <c r="AV253" s="74"/>
      <c r="AW253" s="74"/>
      <c r="AX253" s="27" t="s">
        <v>142</v>
      </c>
      <c r="AY253" s="27"/>
      <c r="AZ253" s="27"/>
      <c r="BA253" s="27"/>
      <c r="BB253" s="27"/>
      <c r="BC253" s="27"/>
      <c r="BD253" s="27"/>
      <c r="BE253" s="27"/>
      <c r="BF253" s="27"/>
      <c r="BG253" s="27"/>
      <c r="BH253" s="27" t="s">
        <v>145</v>
      </c>
      <c r="BI253" s="27"/>
      <c r="BJ253" s="27"/>
      <c r="BK253" s="27"/>
      <c r="BL253" s="27"/>
    </row>
    <row r="254" spans="1:79" ht="63" customHeight="1" x14ac:dyDescent="0.2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74"/>
      <c r="W254" s="74"/>
      <c r="X254" s="74"/>
      <c r="Y254" s="74"/>
      <c r="Z254" s="27" t="s">
        <v>17</v>
      </c>
      <c r="AA254" s="27"/>
      <c r="AB254" s="27"/>
      <c r="AC254" s="27"/>
      <c r="AD254" s="27"/>
      <c r="AE254" s="27" t="s">
        <v>16</v>
      </c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74"/>
      <c r="AU254" s="74"/>
      <c r="AV254" s="74"/>
      <c r="AW254" s="74"/>
      <c r="AX254" s="27" t="s">
        <v>17</v>
      </c>
      <c r="AY254" s="27"/>
      <c r="AZ254" s="27"/>
      <c r="BA254" s="27"/>
      <c r="BB254" s="27"/>
      <c r="BC254" s="27" t="s">
        <v>16</v>
      </c>
      <c r="BD254" s="27"/>
      <c r="BE254" s="27"/>
      <c r="BF254" s="27"/>
      <c r="BG254" s="27"/>
      <c r="BH254" s="27"/>
      <c r="BI254" s="27"/>
      <c r="BJ254" s="27"/>
      <c r="BK254" s="27"/>
      <c r="BL254" s="27"/>
    </row>
    <row r="255" spans="1:79" ht="15" customHeight="1" x14ac:dyDescent="0.2">
      <c r="A255" s="27">
        <v>1</v>
      </c>
      <c r="B255" s="27"/>
      <c r="C255" s="27"/>
      <c r="D255" s="27"/>
      <c r="E255" s="27"/>
      <c r="F255" s="27"/>
      <c r="G255" s="27">
        <v>2</v>
      </c>
      <c r="H255" s="27"/>
      <c r="I255" s="27"/>
      <c r="J255" s="27"/>
      <c r="K255" s="27"/>
      <c r="L255" s="27"/>
      <c r="M255" s="27"/>
      <c r="N255" s="27"/>
      <c r="O255" s="27"/>
      <c r="P255" s="27"/>
      <c r="Q255" s="27">
        <v>3</v>
      </c>
      <c r="R255" s="27"/>
      <c r="S255" s="27"/>
      <c r="T255" s="27"/>
      <c r="U255" s="27"/>
      <c r="V255" s="27">
        <v>4</v>
      </c>
      <c r="W255" s="27"/>
      <c r="X255" s="27"/>
      <c r="Y255" s="27"/>
      <c r="Z255" s="27">
        <v>5</v>
      </c>
      <c r="AA255" s="27"/>
      <c r="AB255" s="27"/>
      <c r="AC255" s="27"/>
      <c r="AD255" s="27"/>
      <c r="AE255" s="27">
        <v>6</v>
      </c>
      <c r="AF255" s="27"/>
      <c r="AG255" s="27"/>
      <c r="AH255" s="27"/>
      <c r="AI255" s="27"/>
      <c r="AJ255" s="27">
        <v>7</v>
      </c>
      <c r="AK255" s="27"/>
      <c r="AL255" s="27"/>
      <c r="AM255" s="27"/>
      <c r="AN255" s="27"/>
      <c r="AO255" s="27">
        <v>8</v>
      </c>
      <c r="AP255" s="27"/>
      <c r="AQ255" s="27"/>
      <c r="AR255" s="27"/>
      <c r="AS255" s="27"/>
      <c r="AT255" s="27">
        <v>9</v>
      </c>
      <c r="AU255" s="27"/>
      <c r="AV255" s="27"/>
      <c r="AW255" s="27"/>
      <c r="AX255" s="27">
        <v>10</v>
      </c>
      <c r="AY255" s="27"/>
      <c r="AZ255" s="27"/>
      <c r="BA255" s="27"/>
      <c r="BB255" s="27"/>
      <c r="BC255" s="27">
        <v>11</v>
      </c>
      <c r="BD255" s="27"/>
      <c r="BE255" s="27"/>
      <c r="BF255" s="27"/>
      <c r="BG255" s="27"/>
      <c r="BH255" s="27">
        <v>12</v>
      </c>
      <c r="BI255" s="27"/>
      <c r="BJ255" s="27"/>
      <c r="BK255" s="27"/>
      <c r="BL255" s="27"/>
    </row>
    <row r="256" spans="1:79" s="1" customFormat="1" ht="12" hidden="1" customHeight="1" x14ac:dyDescent="0.2">
      <c r="A256" s="26" t="s">
        <v>64</v>
      </c>
      <c r="B256" s="26"/>
      <c r="C256" s="26"/>
      <c r="D256" s="26"/>
      <c r="E256" s="26"/>
      <c r="F256" s="26"/>
      <c r="G256" s="61" t="s">
        <v>57</v>
      </c>
      <c r="H256" s="61"/>
      <c r="I256" s="61"/>
      <c r="J256" s="61"/>
      <c r="K256" s="61"/>
      <c r="L256" s="61"/>
      <c r="M256" s="61"/>
      <c r="N256" s="61"/>
      <c r="O256" s="61"/>
      <c r="P256" s="61"/>
      <c r="Q256" s="30" t="s">
        <v>80</v>
      </c>
      <c r="R256" s="30"/>
      <c r="S256" s="30"/>
      <c r="T256" s="30"/>
      <c r="U256" s="30"/>
      <c r="V256" s="30" t="s">
        <v>81</v>
      </c>
      <c r="W256" s="30"/>
      <c r="X256" s="30"/>
      <c r="Y256" s="30"/>
      <c r="Z256" s="30" t="s">
        <v>82</v>
      </c>
      <c r="AA256" s="30"/>
      <c r="AB256" s="30"/>
      <c r="AC256" s="30"/>
      <c r="AD256" s="30"/>
      <c r="AE256" s="30" t="s">
        <v>83</v>
      </c>
      <c r="AF256" s="30"/>
      <c r="AG256" s="30"/>
      <c r="AH256" s="30"/>
      <c r="AI256" s="30"/>
      <c r="AJ256" s="78" t="s">
        <v>101</v>
      </c>
      <c r="AK256" s="30"/>
      <c r="AL256" s="30"/>
      <c r="AM256" s="30"/>
      <c r="AN256" s="30"/>
      <c r="AO256" s="30" t="s">
        <v>84</v>
      </c>
      <c r="AP256" s="30"/>
      <c r="AQ256" s="30"/>
      <c r="AR256" s="30"/>
      <c r="AS256" s="30"/>
      <c r="AT256" s="78" t="s">
        <v>102</v>
      </c>
      <c r="AU256" s="30"/>
      <c r="AV256" s="30"/>
      <c r="AW256" s="30"/>
      <c r="AX256" s="30" t="s">
        <v>85</v>
      </c>
      <c r="AY256" s="30"/>
      <c r="AZ256" s="30"/>
      <c r="BA256" s="30"/>
      <c r="BB256" s="30"/>
      <c r="BC256" s="30" t="s">
        <v>86</v>
      </c>
      <c r="BD256" s="30"/>
      <c r="BE256" s="30"/>
      <c r="BF256" s="30"/>
      <c r="BG256" s="30"/>
      <c r="BH256" s="78" t="s">
        <v>101</v>
      </c>
      <c r="BI256" s="30"/>
      <c r="BJ256" s="30"/>
      <c r="BK256" s="30"/>
      <c r="BL256" s="30"/>
      <c r="CA256" s="1" t="s">
        <v>52</v>
      </c>
    </row>
    <row r="257" spans="1:79" s="99" customFormat="1" ht="38.25" customHeight="1" x14ac:dyDescent="0.2">
      <c r="A257" s="110">
        <v>2610</v>
      </c>
      <c r="B257" s="110"/>
      <c r="C257" s="110"/>
      <c r="D257" s="110"/>
      <c r="E257" s="110"/>
      <c r="F257" s="110"/>
      <c r="G257" s="92" t="s">
        <v>176</v>
      </c>
      <c r="H257" s="93"/>
      <c r="I257" s="93"/>
      <c r="J257" s="93"/>
      <c r="K257" s="93"/>
      <c r="L257" s="93"/>
      <c r="M257" s="93"/>
      <c r="N257" s="93"/>
      <c r="O257" s="93"/>
      <c r="P257" s="94"/>
      <c r="Q257" s="117">
        <v>6119900</v>
      </c>
      <c r="R257" s="117"/>
      <c r="S257" s="117"/>
      <c r="T257" s="117"/>
      <c r="U257" s="117"/>
      <c r="V257" s="117">
        <v>0</v>
      </c>
      <c r="W257" s="117"/>
      <c r="X257" s="117"/>
      <c r="Y257" s="117"/>
      <c r="Z257" s="117">
        <v>0</v>
      </c>
      <c r="AA257" s="117"/>
      <c r="AB257" s="117"/>
      <c r="AC257" s="117"/>
      <c r="AD257" s="117"/>
      <c r="AE257" s="117">
        <v>0</v>
      </c>
      <c r="AF257" s="117"/>
      <c r="AG257" s="117"/>
      <c r="AH257" s="117"/>
      <c r="AI257" s="117"/>
      <c r="AJ257" s="117">
        <f>IF(ISNUMBER(Q257),Q257,0)-IF(ISNUMBER(Z257),Z257,0)</f>
        <v>6119900</v>
      </c>
      <c r="AK257" s="117"/>
      <c r="AL257" s="117"/>
      <c r="AM257" s="117"/>
      <c r="AN257" s="117"/>
      <c r="AO257" s="117">
        <v>4900000</v>
      </c>
      <c r="AP257" s="117"/>
      <c r="AQ257" s="117"/>
      <c r="AR257" s="117"/>
      <c r="AS257" s="117"/>
      <c r="AT257" s="117">
        <f>IF(ISNUMBER(V257),V257,0)-IF(ISNUMBER(Z257),Z257,0)-IF(ISNUMBER(AE257),AE257,0)</f>
        <v>0</v>
      </c>
      <c r="AU257" s="117"/>
      <c r="AV257" s="117"/>
      <c r="AW257" s="117"/>
      <c r="AX257" s="117">
        <v>0</v>
      </c>
      <c r="AY257" s="117"/>
      <c r="AZ257" s="117"/>
      <c r="BA257" s="117"/>
      <c r="BB257" s="117"/>
      <c r="BC257" s="117">
        <v>0</v>
      </c>
      <c r="BD257" s="117"/>
      <c r="BE257" s="117"/>
      <c r="BF257" s="117"/>
      <c r="BG257" s="117"/>
      <c r="BH257" s="117">
        <f>IF(ISNUMBER(AO257),AO257,0)-IF(ISNUMBER(AX257),AX257,0)</f>
        <v>4900000</v>
      </c>
      <c r="BI257" s="117"/>
      <c r="BJ257" s="117"/>
      <c r="BK257" s="117"/>
      <c r="BL257" s="117"/>
      <c r="CA257" s="99" t="s">
        <v>53</v>
      </c>
    </row>
    <row r="258" spans="1:79" s="6" customFormat="1" ht="12.75" customHeight="1" x14ac:dyDescent="0.2">
      <c r="A258" s="85"/>
      <c r="B258" s="85"/>
      <c r="C258" s="85"/>
      <c r="D258" s="85"/>
      <c r="E258" s="85"/>
      <c r="F258" s="85"/>
      <c r="G258" s="100" t="s">
        <v>147</v>
      </c>
      <c r="H258" s="101"/>
      <c r="I258" s="101"/>
      <c r="J258" s="101"/>
      <c r="K258" s="101"/>
      <c r="L258" s="101"/>
      <c r="M258" s="101"/>
      <c r="N258" s="101"/>
      <c r="O258" s="101"/>
      <c r="P258" s="102"/>
      <c r="Q258" s="116">
        <v>6119900</v>
      </c>
      <c r="R258" s="116"/>
      <c r="S258" s="116"/>
      <c r="T258" s="116"/>
      <c r="U258" s="116"/>
      <c r="V258" s="116">
        <v>0</v>
      </c>
      <c r="W258" s="116"/>
      <c r="X258" s="116"/>
      <c r="Y258" s="116"/>
      <c r="Z258" s="116">
        <v>0</v>
      </c>
      <c r="AA258" s="116"/>
      <c r="AB258" s="116"/>
      <c r="AC258" s="116"/>
      <c r="AD258" s="116"/>
      <c r="AE258" s="116">
        <v>0</v>
      </c>
      <c r="AF258" s="116"/>
      <c r="AG258" s="116"/>
      <c r="AH258" s="116"/>
      <c r="AI258" s="116"/>
      <c r="AJ258" s="116">
        <f>IF(ISNUMBER(Q258),Q258,0)-IF(ISNUMBER(Z258),Z258,0)</f>
        <v>6119900</v>
      </c>
      <c r="AK258" s="116"/>
      <c r="AL258" s="116"/>
      <c r="AM258" s="116"/>
      <c r="AN258" s="116"/>
      <c r="AO258" s="116">
        <v>4900000</v>
      </c>
      <c r="AP258" s="116"/>
      <c r="AQ258" s="116"/>
      <c r="AR258" s="116"/>
      <c r="AS258" s="116"/>
      <c r="AT258" s="116">
        <f>IF(ISNUMBER(V258),V258,0)-IF(ISNUMBER(Z258),Z258,0)-IF(ISNUMBER(AE258),AE258,0)</f>
        <v>0</v>
      </c>
      <c r="AU258" s="116"/>
      <c r="AV258" s="116"/>
      <c r="AW258" s="116"/>
      <c r="AX258" s="116">
        <v>0</v>
      </c>
      <c r="AY258" s="116"/>
      <c r="AZ258" s="116"/>
      <c r="BA258" s="116"/>
      <c r="BB258" s="116"/>
      <c r="BC258" s="116">
        <v>0</v>
      </c>
      <c r="BD258" s="116"/>
      <c r="BE258" s="116"/>
      <c r="BF258" s="116"/>
      <c r="BG258" s="116"/>
      <c r="BH258" s="116">
        <f>IF(ISNUMBER(AO258),AO258,0)-IF(ISNUMBER(AX258),AX258,0)</f>
        <v>4900000</v>
      </c>
      <c r="BI258" s="116"/>
      <c r="BJ258" s="116"/>
      <c r="BK258" s="116"/>
      <c r="BL258" s="116"/>
    </row>
    <row r="260" spans="1:79" ht="14.25" customHeight="1" x14ac:dyDescent="0.2">
      <c r="A260" s="29" t="s">
        <v>251</v>
      </c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29"/>
      <c r="AI260" s="29"/>
      <c r="AJ260" s="29"/>
      <c r="AK260" s="29"/>
      <c r="AL260" s="29"/>
      <c r="AM260" s="29"/>
      <c r="AN260" s="29"/>
      <c r="AO260" s="29"/>
      <c r="AP260" s="29"/>
      <c r="AQ260" s="29"/>
      <c r="AR260" s="29"/>
      <c r="AS260" s="29"/>
      <c r="AT260" s="29"/>
      <c r="AU260" s="29"/>
      <c r="AV260" s="29"/>
      <c r="AW260" s="29"/>
      <c r="AX260" s="29"/>
      <c r="AY260" s="29"/>
      <c r="AZ260" s="29"/>
      <c r="BA260" s="29"/>
      <c r="BB260" s="29"/>
      <c r="BC260" s="29"/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79" ht="15" customHeight="1" x14ac:dyDescent="0.2">
      <c r="A261" s="31" t="s">
        <v>244</v>
      </c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1"/>
      <c r="AN261" s="31"/>
      <c r="AO261" s="31"/>
      <c r="AP261" s="31"/>
      <c r="AQ261" s="31"/>
      <c r="AR261" s="31"/>
      <c r="AS261" s="31"/>
      <c r="AT261" s="31"/>
      <c r="AU261" s="31"/>
      <c r="AV261" s="31"/>
      <c r="AW261" s="31"/>
      <c r="AX261" s="31"/>
      <c r="AY261" s="31"/>
      <c r="AZ261" s="31"/>
      <c r="BA261" s="31"/>
      <c r="BB261" s="31"/>
      <c r="BC261" s="31"/>
      <c r="BD261" s="31"/>
      <c r="BE261" s="31"/>
      <c r="BF261" s="31"/>
      <c r="BG261" s="31"/>
      <c r="BH261" s="31"/>
      <c r="BI261" s="31"/>
      <c r="BJ261" s="31"/>
      <c r="BK261" s="31"/>
      <c r="BL261" s="31"/>
    </row>
    <row r="262" spans="1:79" ht="42.95" customHeight="1" x14ac:dyDescent="0.2">
      <c r="A262" s="74" t="s">
        <v>135</v>
      </c>
      <c r="B262" s="74"/>
      <c r="C262" s="74"/>
      <c r="D262" s="74"/>
      <c r="E262" s="74"/>
      <c r="F262" s="74"/>
      <c r="G262" s="27" t="s">
        <v>19</v>
      </c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 t="s">
        <v>15</v>
      </c>
      <c r="U262" s="27"/>
      <c r="V262" s="27"/>
      <c r="W262" s="27"/>
      <c r="X262" s="27"/>
      <c r="Y262" s="27"/>
      <c r="Z262" s="27" t="s">
        <v>14</v>
      </c>
      <c r="AA262" s="27"/>
      <c r="AB262" s="27"/>
      <c r="AC262" s="27"/>
      <c r="AD262" s="27"/>
      <c r="AE262" s="27" t="s">
        <v>247</v>
      </c>
      <c r="AF262" s="27"/>
      <c r="AG262" s="27"/>
      <c r="AH262" s="27"/>
      <c r="AI262" s="27"/>
      <c r="AJ262" s="27"/>
      <c r="AK262" s="27" t="s">
        <v>252</v>
      </c>
      <c r="AL262" s="27"/>
      <c r="AM262" s="27"/>
      <c r="AN262" s="27"/>
      <c r="AO262" s="27"/>
      <c r="AP262" s="27"/>
      <c r="AQ262" s="27" t="s">
        <v>264</v>
      </c>
      <c r="AR262" s="27"/>
      <c r="AS262" s="27"/>
      <c r="AT262" s="27"/>
      <c r="AU262" s="27"/>
      <c r="AV262" s="27"/>
      <c r="AW262" s="27" t="s">
        <v>18</v>
      </c>
      <c r="AX262" s="27"/>
      <c r="AY262" s="27"/>
      <c r="AZ262" s="27"/>
      <c r="BA262" s="27"/>
      <c r="BB262" s="27"/>
      <c r="BC262" s="27"/>
      <c r="BD262" s="27"/>
      <c r="BE262" s="27" t="s">
        <v>156</v>
      </c>
      <c r="BF262" s="27"/>
      <c r="BG262" s="27"/>
      <c r="BH262" s="27"/>
      <c r="BI262" s="27"/>
      <c r="BJ262" s="27"/>
      <c r="BK262" s="27"/>
      <c r="BL262" s="27"/>
    </row>
    <row r="263" spans="1:79" ht="21.75" customHeight="1" x14ac:dyDescent="0.2">
      <c r="A263" s="74"/>
      <c r="B263" s="74"/>
      <c r="C263" s="74"/>
      <c r="D263" s="74"/>
      <c r="E263" s="74"/>
      <c r="F263" s="74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  <c r="AV263" s="27"/>
      <c r="AW263" s="27"/>
      <c r="AX263" s="27"/>
      <c r="AY263" s="27"/>
      <c r="AZ263" s="27"/>
      <c r="BA263" s="27"/>
      <c r="BB263" s="27"/>
      <c r="BC263" s="27"/>
      <c r="BD263" s="27"/>
      <c r="BE263" s="27"/>
      <c r="BF263" s="27"/>
      <c r="BG263" s="27"/>
      <c r="BH263" s="27"/>
      <c r="BI263" s="27"/>
      <c r="BJ263" s="27"/>
      <c r="BK263" s="27"/>
      <c r="BL263" s="27"/>
    </row>
    <row r="264" spans="1:79" ht="15" customHeight="1" x14ac:dyDescent="0.2">
      <c r="A264" s="27">
        <v>1</v>
      </c>
      <c r="B264" s="27"/>
      <c r="C264" s="27"/>
      <c r="D264" s="27"/>
      <c r="E264" s="27"/>
      <c r="F264" s="27"/>
      <c r="G264" s="27">
        <v>2</v>
      </c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>
        <v>3</v>
      </c>
      <c r="U264" s="27"/>
      <c r="V264" s="27"/>
      <c r="W264" s="27"/>
      <c r="X264" s="27"/>
      <c r="Y264" s="27"/>
      <c r="Z264" s="27">
        <v>4</v>
      </c>
      <c r="AA264" s="27"/>
      <c r="AB264" s="27"/>
      <c r="AC264" s="27"/>
      <c r="AD264" s="27"/>
      <c r="AE264" s="27">
        <v>5</v>
      </c>
      <c r="AF264" s="27"/>
      <c r="AG264" s="27"/>
      <c r="AH264" s="27"/>
      <c r="AI264" s="27"/>
      <c r="AJ264" s="27"/>
      <c r="AK264" s="27">
        <v>6</v>
      </c>
      <c r="AL264" s="27"/>
      <c r="AM264" s="27"/>
      <c r="AN264" s="27"/>
      <c r="AO264" s="27"/>
      <c r="AP264" s="27"/>
      <c r="AQ264" s="27">
        <v>7</v>
      </c>
      <c r="AR264" s="27"/>
      <c r="AS264" s="27"/>
      <c r="AT264" s="27"/>
      <c r="AU264" s="27"/>
      <c r="AV264" s="27"/>
      <c r="AW264" s="26">
        <v>8</v>
      </c>
      <c r="AX264" s="26"/>
      <c r="AY264" s="26"/>
      <c r="AZ264" s="26"/>
      <c r="BA264" s="26"/>
      <c r="BB264" s="26"/>
      <c r="BC264" s="26"/>
      <c r="BD264" s="26"/>
      <c r="BE264" s="26">
        <v>9</v>
      </c>
      <c r="BF264" s="26"/>
      <c r="BG264" s="26"/>
      <c r="BH264" s="26"/>
      <c r="BI264" s="26"/>
      <c r="BJ264" s="26"/>
      <c r="BK264" s="26"/>
      <c r="BL264" s="26"/>
    </row>
    <row r="265" spans="1:79" s="1" customFormat="1" ht="18.75" hidden="1" customHeight="1" x14ac:dyDescent="0.2">
      <c r="A265" s="26" t="s">
        <v>64</v>
      </c>
      <c r="B265" s="26"/>
      <c r="C265" s="26"/>
      <c r="D265" s="26"/>
      <c r="E265" s="26"/>
      <c r="F265" s="26"/>
      <c r="G265" s="61" t="s">
        <v>57</v>
      </c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30" t="s">
        <v>80</v>
      </c>
      <c r="U265" s="30"/>
      <c r="V265" s="30"/>
      <c r="W265" s="30"/>
      <c r="X265" s="30"/>
      <c r="Y265" s="30"/>
      <c r="Z265" s="30" t="s">
        <v>81</v>
      </c>
      <c r="AA265" s="30"/>
      <c r="AB265" s="30"/>
      <c r="AC265" s="30"/>
      <c r="AD265" s="30"/>
      <c r="AE265" s="30" t="s">
        <v>82</v>
      </c>
      <c r="AF265" s="30"/>
      <c r="AG265" s="30"/>
      <c r="AH265" s="30"/>
      <c r="AI265" s="30"/>
      <c r="AJ265" s="30"/>
      <c r="AK265" s="30" t="s">
        <v>83</v>
      </c>
      <c r="AL265" s="30"/>
      <c r="AM265" s="30"/>
      <c r="AN265" s="30"/>
      <c r="AO265" s="30"/>
      <c r="AP265" s="30"/>
      <c r="AQ265" s="30" t="s">
        <v>84</v>
      </c>
      <c r="AR265" s="30"/>
      <c r="AS265" s="30"/>
      <c r="AT265" s="30"/>
      <c r="AU265" s="30"/>
      <c r="AV265" s="30"/>
      <c r="AW265" s="61" t="s">
        <v>87</v>
      </c>
      <c r="AX265" s="61"/>
      <c r="AY265" s="61"/>
      <c r="AZ265" s="61"/>
      <c r="BA265" s="61"/>
      <c r="BB265" s="61"/>
      <c r="BC265" s="61"/>
      <c r="BD265" s="61"/>
      <c r="BE265" s="61" t="s">
        <v>88</v>
      </c>
      <c r="BF265" s="61"/>
      <c r="BG265" s="61"/>
      <c r="BH265" s="61"/>
      <c r="BI265" s="61"/>
      <c r="BJ265" s="61"/>
      <c r="BK265" s="61"/>
      <c r="BL265" s="61"/>
      <c r="CA265" s="1" t="s">
        <v>54</v>
      </c>
    </row>
    <row r="266" spans="1:79" s="99" customFormat="1" ht="38.25" customHeight="1" x14ac:dyDescent="0.2">
      <c r="A266" s="110">
        <v>2610</v>
      </c>
      <c r="B266" s="110"/>
      <c r="C266" s="110"/>
      <c r="D266" s="110"/>
      <c r="E266" s="110"/>
      <c r="F266" s="110"/>
      <c r="G266" s="92" t="s">
        <v>176</v>
      </c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93"/>
      <c r="S266" s="94"/>
      <c r="T266" s="117">
        <v>6972595</v>
      </c>
      <c r="U266" s="117"/>
      <c r="V266" s="117"/>
      <c r="W266" s="117"/>
      <c r="X266" s="117"/>
      <c r="Y266" s="117"/>
      <c r="Z266" s="117">
        <v>6972587</v>
      </c>
      <c r="AA266" s="117"/>
      <c r="AB266" s="117"/>
      <c r="AC266" s="117"/>
      <c r="AD266" s="117"/>
      <c r="AE266" s="117">
        <v>0</v>
      </c>
      <c r="AF266" s="117"/>
      <c r="AG266" s="117"/>
      <c r="AH266" s="117"/>
      <c r="AI266" s="117"/>
      <c r="AJ266" s="117"/>
      <c r="AK266" s="117">
        <v>0</v>
      </c>
      <c r="AL266" s="117"/>
      <c r="AM266" s="117"/>
      <c r="AN266" s="117"/>
      <c r="AO266" s="117"/>
      <c r="AP266" s="117"/>
      <c r="AQ266" s="117">
        <v>0</v>
      </c>
      <c r="AR266" s="117"/>
      <c r="AS266" s="117"/>
      <c r="AT266" s="117"/>
      <c r="AU266" s="117"/>
      <c r="AV266" s="117"/>
      <c r="AW266" s="128"/>
      <c r="AX266" s="128"/>
      <c r="AY266" s="128"/>
      <c r="AZ266" s="128"/>
      <c r="BA266" s="128"/>
      <c r="BB266" s="128"/>
      <c r="BC266" s="128"/>
      <c r="BD266" s="128"/>
      <c r="BE266" s="128"/>
      <c r="BF266" s="128"/>
      <c r="BG266" s="128"/>
      <c r="BH266" s="128"/>
      <c r="BI266" s="128"/>
      <c r="BJ266" s="128"/>
      <c r="BK266" s="128"/>
      <c r="BL266" s="128"/>
      <c r="CA266" s="99" t="s">
        <v>55</v>
      </c>
    </row>
    <row r="267" spans="1:79" s="6" customFormat="1" ht="12.75" customHeight="1" x14ac:dyDescent="0.2">
      <c r="A267" s="85"/>
      <c r="B267" s="85"/>
      <c r="C267" s="85"/>
      <c r="D267" s="85"/>
      <c r="E267" s="85"/>
      <c r="F267" s="85"/>
      <c r="G267" s="100" t="s">
        <v>147</v>
      </c>
      <c r="H267" s="101"/>
      <c r="I267" s="101"/>
      <c r="J267" s="101"/>
      <c r="K267" s="101"/>
      <c r="L267" s="101"/>
      <c r="M267" s="101"/>
      <c r="N267" s="101"/>
      <c r="O267" s="101"/>
      <c r="P267" s="101"/>
      <c r="Q267" s="101"/>
      <c r="R267" s="101"/>
      <c r="S267" s="102"/>
      <c r="T267" s="116">
        <v>6972595</v>
      </c>
      <c r="U267" s="116"/>
      <c r="V267" s="116"/>
      <c r="W267" s="116"/>
      <c r="X267" s="116"/>
      <c r="Y267" s="116"/>
      <c r="Z267" s="116">
        <v>6972587</v>
      </c>
      <c r="AA267" s="116"/>
      <c r="AB267" s="116"/>
      <c r="AC267" s="116"/>
      <c r="AD267" s="116"/>
      <c r="AE267" s="116">
        <v>0</v>
      </c>
      <c r="AF267" s="116"/>
      <c r="AG267" s="116"/>
      <c r="AH267" s="116"/>
      <c r="AI267" s="116"/>
      <c r="AJ267" s="116"/>
      <c r="AK267" s="116">
        <v>0</v>
      </c>
      <c r="AL267" s="116"/>
      <c r="AM267" s="116"/>
      <c r="AN267" s="116"/>
      <c r="AO267" s="116"/>
      <c r="AP267" s="116"/>
      <c r="AQ267" s="116">
        <v>0</v>
      </c>
      <c r="AR267" s="116"/>
      <c r="AS267" s="116"/>
      <c r="AT267" s="116"/>
      <c r="AU267" s="116"/>
      <c r="AV267" s="116"/>
      <c r="AW267" s="129"/>
      <c r="AX267" s="129"/>
      <c r="AY267" s="129"/>
      <c r="AZ267" s="129"/>
      <c r="BA267" s="129"/>
      <c r="BB267" s="129"/>
      <c r="BC267" s="129"/>
      <c r="BD267" s="129"/>
      <c r="BE267" s="129"/>
      <c r="BF267" s="129"/>
      <c r="BG267" s="129"/>
      <c r="BH267" s="129"/>
      <c r="BI267" s="129"/>
      <c r="BJ267" s="129"/>
      <c r="BK267" s="129"/>
      <c r="BL267" s="129"/>
    </row>
    <row r="269" spans="1:79" ht="14.25" customHeight="1" x14ac:dyDescent="0.2">
      <c r="A269" s="29" t="s">
        <v>265</v>
      </c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  <c r="AJ269" s="29"/>
      <c r="AK269" s="29"/>
      <c r="AL269" s="29"/>
      <c r="AM269" s="29"/>
      <c r="AN269" s="29"/>
      <c r="AO269" s="29"/>
      <c r="AP269" s="29"/>
      <c r="AQ269" s="29"/>
      <c r="AR269" s="29"/>
      <c r="AS269" s="29"/>
      <c r="AT269" s="29"/>
      <c r="AU269" s="29"/>
      <c r="AV269" s="29"/>
      <c r="AW269" s="29"/>
      <c r="AX269" s="29"/>
      <c r="AY269" s="29"/>
      <c r="AZ269" s="29"/>
      <c r="BA269" s="29"/>
      <c r="BB269" s="29"/>
      <c r="BC269" s="29"/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79" ht="15" customHeight="1" x14ac:dyDescent="0.2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  <c r="Z270" s="60"/>
      <c r="AA270" s="60"/>
      <c r="AB270" s="60"/>
      <c r="AC270" s="60"/>
      <c r="AD270" s="60"/>
      <c r="AE270" s="60"/>
      <c r="AF270" s="60"/>
      <c r="AG270" s="60"/>
      <c r="AH270" s="60"/>
      <c r="AI270" s="60"/>
      <c r="AJ270" s="60"/>
      <c r="AK270" s="60"/>
      <c r="AL270" s="60"/>
      <c r="AM270" s="60"/>
      <c r="AN270" s="60"/>
      <c r="AO270" s="60"/>
      <c r="AP270" s="60"/>
      <c r="AQ270" s="60"/>
      <c r="AR270" s="60"/>
      <c r="AS270" s="60"/>
      <c r="AT270" s="60"/>
      <c r="AU270" s="60"/>
      <c r="AV270" s="60"/>
      <c r="AW270" s="60"/>
      <c r="AX270" s="60"/>
      <c r="AY270" s="60"/>
      <c r="AZ270" s="60"/>
      <c r="BA270" s="60"/>
      <c r="BB270" s="60"/>
      <c r="BC270" s="60"/>
      <c r="BD270" s="60"/>
      <c r="BE270" s="60"/>
      <c r="BF270" s="60"/>
      <c r="BG270" s="60"/>
      <c r="BH270" s="60"/>
      <c r="BI270" s="60"/>
      <c r="BJ270" s="60"/>
      <c r="BK270" s="60"/>
      <c r="BL270" s="60"/>
    </row>
    <row r="271" spans="1:79" ht="1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</row>
    <row r="273" spans="1:64" ht="14.25" x14ac:dyDescent="0.2">
      <c r="A273" s="29" t="s">
        <v>280</v>
      </c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29"/>
      <c r="AI273" s="29"/>
      <c r="AJ273" s="29"/>
      <c r="AK273" s="29"/>
      <c r="AL273" s="29"/>
      <c r="AM273" s="29"/>
      <c r="AN273" s="29"/>
      <c r="AO273" s="29"/>
      <c r="AP273" s="29"/>
      <c r="AQ273" s="29"/>
      <c r="AR273" s="29"/>
      <c r="AS273" s="29"/>
      <c r="AT273" s="29"/>
      <c r="AU273" s="29"/>
      <c r="AV273" s="29"/>
      <c r="AW273" s="29"/>
      <c r="AX273" s="29"/>
      <c r="AY273" s="29"/>
      <c r="AZ273" s="29"/>
      <c r="BA273" s="29"/>
      <c r="BB273" s="29"/>
      <c r="BC273" s="29"/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ht="14.25" x14ac:dyDescent="0.2">
      <c r="A274" s="29" t="s">
        <v>253</v>
      </c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29"/>
      <c r="AK274" s="29"/>
      <c r="AL274" s="29"/>
      <c r="AM274" s="29"/>
      <c r="AN274" s="29"/>
      <c r="AO274" s="29"/>
      <c r="AP274" s="29"/>
      <c r="AQ274" s="29"/>
      <c r="AR274" s="29"/>
      <c r="AS274" s="29"/>
      <c r="AT274" s="29"/>
      <c r="AU274" s="29"/>
      <c r="AV274" s="29"/>
      <c r="AW274" s="29"/>
      <c r="AX274" s="29"/>
      <c r="AY274" s="29"/>
      <c r="AZ274" s="29"/>
      <c r="BA274" s="29"/>
      <c r="BB274" s="29"/>
      <c r="BC274" s="29"/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ht="15" customHeight="1" x14ac:dyDescent="0.2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  <c r="Z275" s="60"/>
      <c r="AA275" s="60"/>
      <c r="AB275" s="60"/>
      <c r="AC275" s="60"/>
      <c r="AD275" s="60"/>
      <c r="AE275" s="60"/>
      <c r="AF275" s="60"/>
      <c r="AG275" s="60"/>
      <c r="AH275" s="60"/>
      <c r="AI275" s="60"/>
      <c r="AJ275" s="60"/>
      <c r="AK275" s="60"/>
      <c r="AL275" s="60"/>
      <c r="AM275" s="60"/>
      <c r="AN275" s="60"/>
      <c r="AO275" s="60"/>
      <c r="AP275" s="60"/>
      <c r="AQ275" s="60"/>
      <c r="AR275" s="60"/>
      <c r="AS275" s="60"/>
      <c r="AT275" s="60"/>
      <c r="AU275" s="60"/>
      <c r="AV275" s="60"/>
      <c r="AW275" s="60"/>
      <c r="AX275" s="60"/>
      <c r="AY275" s="60"/>
      <c r="AZ275" s="60"/>
      <c r="BA275" s="60"/>
      <c r="BB275" s="60"/>
      <c r="BC275" s="60"/>
      <c r="BD275" s="60"/>
      <c r="BE275" s="60"/>
      <c r="BF275" s="60"/>
      <c r="BG275" s="60"/>
      <c r="BH275" s="60"/>
      <c r="BI275" s="60"/>
      <c r="BJ275" s="60"/>
      <c r="BK275" s="60"/>
      <c r="BL275" s="60"/>
    </row>
    <row r="276" spans="1:64" ht="1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</row>
    <row r="279" spans="1:64" ht="18.95" customHeight="1" x14ac:dyDescent="0.2">
      <c r="A279" s="134" t="s">
        <v>238</v>
      </c>
      <c r="B279" s="131"/>
      <c r="C279" s="131"/>
      <c r="D279" s="131"/>
      <c r="E279" s="131"/>
      <c r="F279" s="131"/>
      <c r="G279" s="131"/>
      <c r="H279" s="131"/>
      <c r="I279" s="131"/>
      <c r="J279" s="131"/>
      <c r="K279" s="131"/>
      <c r="L279" s="131"/>
      <c r="M279" s="131"/>
      <c r="N279" s="131"/>
      <c r="O279" s="131"/>
      <c r="P279" s="131"/>
      <c r="Q279" s="131"/>
      <c r="R279" s="131"/>
      <c r="S279" s="131"/>
      <c r="T279" s="131"/>
      <c r="U279" s="131"/>
      <c r="V279" s="131"/>
      <c r="W279" s="131"/>
      <c r="X279" s="131"/>
      <c r="Y279" s="131"/>
      <c r="Z279" s="131"/>
      <c r="AA279" s="131"/>
      <c r="AB279" s="22"/>
      <c r="AC279" s="22"/>
      <c r="AD279" s="22"/>
      <c r="AE279" s="22"/>
      <c r="AF279" s="22"/>
      <c r="AG279" s="22"/>
      <c r="AH279" s="42"/>
      <c r="AI279" s="42"/>
      <c r="AJ279" s="42"/>
      <c r="AK279" s="42"/>
      <c r="AL279" s="42"/>
      <c r="AM279" s="42"/>
      <c r="AN279" s="42"/>
      <c r="AO279" s="42"/>
      <c r="AP279" s="42"/>
      <c r="AQ279" s="22"/>
      <c r="AR279" s="22"/>
      <c r="AS279" s="22"/>
      <c r="AT279" s="22"/>
      <c r="AU279" s="135" t="s">
        <v>240</v>
      </c>
      <c r="AV279" s="133"/>
      <c r="AW279" s="133"/>
      <c r="AX279" s="133"/>
      <c r="AY279" s="133"/>
      <c r="AZ279" s="133"/>
      <c r="BA279" s="133"/>
      <c r="BB279" s="133"/>
      <c r="BC279" s="133"/>
      <c r="BD279" s="133"/>
      <c r="BE279" s="133"/>
      <c r="BF279" s="133"/>
    </row>
    <row r="280" spans="1:64" ht="12.75" customHeight="1" x14ac:dyDescent="0.2">
      <c r="AB280" s="23"/>
      <c r="AC280" s="23"/>
      <c r="AD280" s="23"/>
      <c r="AE280" s="23"/>
      <c r="AF280" s="23"/>
      <c r="AG280" s="23"/>
      <c r="AH280" s="28" t="s">
        <v>1</v>
      </c>
      <c r="AI280" s="28"/>
      <c r="AJ280" s="28"/>
      <c r="AK280" s="28"/>
      <c r="AL280" s="28"/>
      <c r="AM280" s="28"/>
      <c r="AN280" s="28"/>
      <c r="AO280" s="28"/>
      <c r="AP280" s="28"/>
      <c r="AQ280" s="23"/>
      <c r="AR280" s="23"/>
      <c r="AS280" s="23"/>
      <c r="AT280" s="23"/>
      <c r="AU280" s="28" t="s">
        <v>160</v>
      </c>
      <c r="AV280" s="28"/>
      <c r="AW280" s="28"/>
      <c r="AX280" s="28"/>
      <c r="AY280" s="28"/>
      <c r="AZ280" s="28"/>
      <c r="BA280" s="28"/>
      <c r="BB280" s="28"/>
      <c r="BC280" s="28"/>
      <c r="BD280" s="28"/>
      <c r="BE280" s="28"/>
      <c r="BF280" s="28"/>
    </row>
    <row r="281" spans="1:64" ht="15" x14ac:dyDescent="0.2">
      <c r="AB281" s="23"/>
      <c r="AC281" s="23"/>
      <c r="AD281" s="23"/>
      <c r="AE281" s="23"/>
      <c r="AF281" s="23"/>
      <c r="AG281" s="23"/>
      <c r="AH281" s="24"/>
      <c r="AI281" s="24"/>
      <c r="AJ281" s="24"/>
      <c r="AK281" s="24"/>
      <c r="AL281" s="24"/>
      <c r="AM281" s="24"/>
      <c r="AN281" s="24"/>
      <c r="AO281" s="24"/>
      <c r="AP281" s="24"/>
      <c r="AQ281" s="23"/>
      <c r="AR281" s="23"/>
      <c r="AS281" s="23"/>
      <c r="AT281" s="23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</row>
    <row r="282" spans="1:64" ht="28.5" customHeight="1" x14ac:dyDescent="0.2">
      <c r="A282" s="134" t="s">
        <v>239</v>
      </c>
      <c r="B282" s="131"/>
      <c r="C282" s="131"/>
      <c r="D282" s="131"/>
      <c r="E282" s="131"/>
      <c r="F282" s="131"/>
      <c r="G282" s="131"/>
      <c r="H282" s="131"/>
      <c r="I282" s="131"/>
      <c r="J282" s="131"/>
      <c r="K282" s="131"/>
      <c r="L282" s="131"/>
      <c r="M282" s="131"/>
      <c r="N282" s="131"/>
      <c r="O282" s="131"/>
      <c r="P282" s="131"/>
      <c r="Q282" s="131"/>
      <c r="R282" s="131"/>
      <c r="S282" s="131"/>
      <c r="T282" s="131"/>
      <c r="U282" s="131"/>
      <c r="V282" s="131"/>
      <c r="W282" s="131"/>
      <c r="X282" s="131"/>
      <c r="Y282" s="131"/>
      <c r="Z282" s="131"/>
      <c r="AA282" s="131"/>
      <c r="AB282" s="23"/>
      <c r="AC282" s="23"/>
      <c r="AD282" s="23"/>
      <c r="AE282" s="23"/>
      <c r="AF282" s="23"/>
      <c r="AG282" s="23"/>
      <c r="AH282" s="43"/>
      <c r="AI282" s="43"/>
      <c r="AJ282" s="43"/>
      <c r="AK282" s="43"/>
      <c r="AL282" s="43"/>
      <c r="AM282" s="43"/>
      <c r="AN282" s="43"/>
      <c r="AO282" s="43"/>
      <c r="AP282" s="43"/>
      <c r="AQ282" s="23"/>
      <c r="AR282" s="23"/>
      <c r="AS282" s="23"/>
      <c r="AT282" s="23"/>
      <c r="AU282" s="136" t="s">
        <v>241</v>
      </c>
      <c r="AV282" s="133"/>
      <c r="AW282" s="133"/>
      <c r="AX282" s="133"/>
      <c r="AY282" s="133"/>
      <c r="AZ282" s="133"/>
      <c r="BA282" s="133"/>
      <c r="BB282" s="133"/>
      <c r="BC282" s="133"/>
      <c r="BD282" s="133"/>
      <c r="BE282" s="133"/>
      <c r="BF282" s="133"/>
    </row>
    <row r="283" spans="1:64" ht="12" customHeight="1" x14ac:dyDescent="0.2">
      <c r="AB283" s="23"/>
      <c r="AC283" s="23"/>
      <c r="AD283" s="23"/>
      <c r="AE283" s="23"/>
      <c r="AF283" s="23"/>
      <c r="AG283" s="23"/>
      <c r="AH283" s="28" t="s">
        <v>1</v>
      </c>
      <c r="AI283" s="28"/>
      <c r="AJ283" s="28"/>
      <c r="AK283" s="28"/>
      <c r="AL283" s="28"/>
      <c r="AM283" s="28"/>
      <c r="AN283" s="28"/>
      <c r="AO283" s="28"/>
      <c r="AP283" s="28"/>
      <c r="AQ283" s="23"/>
      <c r="AR283" s="23"/>
      <c r="AS283" s="23"/>
      <c r="AT283" s="23"/>
      <c r="AU283" s="28" t="s">
        <v>160</v>
      </c>
      <c r="AV283" s="28"/>
      <c r="AW283" s="28"/>
      <c r="AX283" s="28"/>
      <c r="AY283" s="28"/>
      <c r="AZ283" s="28"/>
      <c r="BA283" s="28"/>
      <c r="BB283" s="28"/>
      <c r="BC283" s="28"/>
      <c r="BD283" s="28"/>
      <c r="BE283" s="28"/>
      <c r="BF283" s="28"/>
    </row>
  </sheetData>
  <mergeCells count="1974">
    <mergeCell ref="A267:F267"/>
    <mergeCell ref="G267:S267"/>
    <mergeCell ref="T267:Y267"/>
    <mergeCell ref="Z267:AD267"/>
    <mergeCell ref="AE267:AJ267"/>
    <mergeCell ref="AX258:BB258"/>
    <mergeCell ref="BC258:BG258"/>
    <mergeCell ref="BH258:BL258"/>
    <mergeCell ref="A258:F258"/>
    <mergeCell ref="G258:P258"/>
    <mergeCell ref="Q258:U258"/>
    <mergeCell ref="V258:Y258"/>
    <mergeCell ref="Z258:AD258"/>
    <mergeCell ref="AE258:AI258"/>
    <mergeCell ref="AJ258:AN258"/>
    <mergeCell ref="AO258:AS258"/>
    <mergeCell ref="AT258:AW258"/>
    <mergeCell ref="BG248:BL248"/>
    <mergeCell ref="A248:F248"/>
    <mergeCell ref="G248:S248"/>
    <mergeCell ref="T248:Y248"/>
    <mergeCell ref="Z248:AD248"/>
    <mergeCell ref="AE248:AJ248"/>
    <mergeCell ref="BK233:BO233"/>
    <mergeCell ref="BP233:BS233"/>
    <mergeCell ref="A233:M233"/>
    <mergeCell ref="N233:U233"/>
    <mergeCell ref="V233:Z233"/>
    <mergeCell ref="AA233:AE233"/>
    <mergeCell ref="AF233:AI233"/>
    <mergeCell ref="AJ233:AN233"/>
    <mergeCell ref="AO233:AR233"/>
    <mergeCell ref="AZ222:BD222"/>
    <mergeCell ref="A223:F223"/>
    <mergeCell ref="G223:S223"/>
    <mergeCell ref="T223:Z223"/>
    <mergeCell ref="AA223:AE223"/>
    <mergeCell ref="AF223:AJ223"/>
    <mergeCell ref="AK223:AO223"/>
    <mergeCell ref="AP223:AT223"/>
    <mergeCell ref="AU223:AY223"/>
    <mergeCell ref="AZ223:BD223"/>
    <mergeCell ref="AU221:AY221"/>
    <mergeCell ref="AZ221:BD221"/>
    <mergeCell ref="A222:F222"/>
    <mergeCell ref="G222:S222"/>
    <mergeCell ref="T222:Z222"/>
    <mergeCell ref="AA222:AE222"/>
    <mergeCell ref="AF222:AJ222"/>
    <mergeCell ref="AK222:AO222"/>
    <mergeCell ref="AP222:AT222"/>
    <mergeCell ref="AU222:AY222"/>
    <mergeCell ref="AP220:AT220"/>
    <mergeCell ref="AU220:AY220"/>
    <mergeCell ref="AZ220:BD220"/>
    <mergeCell ref="A221:F221"/>
    <mergeCell ref="G221:S221"/>
    <mergeCell ref="T221:Z221"/>
    <mergeCell ref="AA221:AE221"/>
    <mergeCell ref="AF221:AJ221"/>
    <mergeCell ref="AK221:AO221"/>
    <mergeCell ref="AP221:AT221"/>
    <mergeCell ref="AK219:AO219"/>
    <mergeCell ref="AP219:AT219"/>
    <mergeCell ref="AU219:AY219"/>
    <mergeCell ref="AZ219:BD219"/>
    <mergeCell ref="A220:F220"/>
    <mergeCell ref="G220:S220"/>
    <mergeCell ref="T220:Z220"/>
    <mergeCell ref="AA220:AE220"/>
    <mergeCell ref="AF220:AJ220"/>
    <mergeCell ref="AK220:AO220"/>
    <mergeCell ref="A219:F219"/>
    <mergeCell ref="G219:S219"/>
    <mergeCell ref="T219:Z219"/>
    <mergeCell ref="AA219:AE219"/>
    <mergeCell ref="AF219:AJ219"/>
    <mergeCell ref="BE210:BI210"/>
    <mergeCell ref="BJ210:BN210"/>
    <mergeCell ref="BO210:BS210"/>
    <mergeCell ref="BO209:BS209"/>
    <mergeCell ref="A210:F210"/>
    <mergeCell ref="G210:S210"/>
    <mergeCell ref="T210:Z210"/>
    <mergeCell ref="AA210:AE210"/>
    <mergeCell ref="AF210:AJ210"/>
    <mergeCell ref="AK210:AO210"/>
    <mergeCell ref="AP210:AT210"/>
    <mergeCell ref="AU210:AY210"/>
    <mergeCell ref="AZ210:BD210"/>
    <mergeCell ref="AK209:AO209"/>
    <mergeCell ref="AP209:AT209"/>
    <mergeCell ref="AU209:AY209"/>
    <mergeCell ref="AZ209:BD209"/>
    <mergeCell ref="BE209:BI209"/>
    <mergeCell ref="BJ209:BN209"/>
    <mergeCell ref="AU208:AY208"/>
    <mergeCell ref="AZ208:BD208"/>
    <mergeCell ref="BE208:BI208"/>
    <mergeCell ref="BJ208:BN208"/>
    <mergeCell ref="BO208:BS208"/>
    <mergeCell ref="A209:F209"/>
    <mergeCell ref="G209:S209"/>
    <mergeCell ref="T209:Z209"/>
    <mergeCell ref="AA209:AE209"/>
    <mergeCell ref="AF209:AJ209"/>
    <mergeCell ref="BE207:BI207"/>
    <mergeCell ref="BJ207:BN207"/>
    <mergeCell ref="BO207:BS207"/>
    <mergeCell ref="A208:F208"/>
    <mergeCell ref="G208:S208"/>
    <mergeCell ref="T208:Z208"/>
    <mergeCell ref="AA208:AE208"/>
    <mergeCell ref="AF208:AJ208"/>
    <mergeCell ref="AK208:AO208"/>
    <mergeCell ref="AP208:AT208"/>
    <mergeCell ref="BO206:BS206"/>
    <mergeCell ref="A207:F207"/>
    <mergeCell ref="G207:S207"/>
    <mergeCell ref="T207:Z207"/>
    <mergeCell ref="AA207:AE207"/>
    <mergeCell ref="AF207:AJ207"/>
    <mergeCell ref="AK207:AO207"/>
    <mergeCell ref="AP207:AT207"/>
    <mergeCell ref="AU207:AY207"/>
    <mergeCell ref="AZ207:BD207"/>
    <mergeCell ref="AK206:AO206"/>
    <mergeCell ref="AP206:AT206"/>
    <mergeCell ref="AU206:AY206"/>
    <mergeCell ref="AZ206:BD206"/>
    <mergeCell ref="BE206:BI206"/>
    <mergeCell ref="BJ206:BN206"/>
    <mergeCell ref="A206:F206"/>
    <mergeCell ref="G206:S206"/>
    <mergeCell ref="T206:Z206"/>
    <mergeCell ref="AA206:AE206"/>
    <mergeCell ref="AF206:AJ206"/>
    <mergeCell ref="AX195:AZ195"/>
    <mergeCell ref="BA195:BC195"/>
    <mergeCell ref="BD195:BF195"/>
    <mergeCell ref="BG195:BI195"/>
    <mergeCell ref="BJ195:BL195"/>
    <mergeCell ref="A195:C195"/>
    <mergeCell ref="D195:V195"/>
    <mergeCell ref="W195:Y195"/>
    <mergeCell ref="Z195:AB195"/>
    <mergeCell ref="AC195:AE195"/>
    <mergeCell ref="AF195:AH195"/>
    <mergeCell ref="AI195:AK195"/>
    <mergeCell ref="A185:T185"/>
    <mergeCell ref="U185:Y185"/>
    <mergeCell ref="Z185:AD185"/>
    <mergeCell ref="AE185:AI185"/>
    <mergeCell ref="AJ185:AN185"/>
    <mergeCell ref="AO185:AS185"/>
    <mergeCell ref="AT185:AX185"/>
    <mergeCell ref="AY185:BC185"/>
    <mergeCell ref="BD185:BH185"/>
    <mergeCell ref="BE176:BI176"/>
    <mergeCell ref="BE175:BI175"/>
    <mergeCell ref="A176:C176"/>
    <mergeCell ref="D176:P176"/>
    <mergeCell ref="Q176:U176"/>
    <mergeCell ref="V176:AE176"/>
    <mergeCell ref="AF176:AJ176"/>
    <mergeCell ref="AK176:AO176"/>
    <mergeCell ref="AP176:AT176"/>
    <mergeCell ref="AU176:AY176"/>
    <mergeCell ref="AZ176:BD176"/>
    <mergeCell ref="BE174:BI174"/>
    <mergeCell ref="A175:C175"/>
    <mergeCell ref="D175:P175"/>
    <mergeCell ref="Q175:U175"/>
    <mergeCell ref="V175:AE175"/>
    <mergeCell ref="AF175:AJ175"/>
    <mergeCell ref="AK175:AO175"/>
    <mergeCell ref="AP175:AT175"/>
    <mergeCell ref="AU175:AY175"/>
    <mergeCell ref="AZ175:BD175"/>
    <mergeCell ref="BE173:BI173"/>
    <mergeCell ref="A174:C174"/>
    <mergeCell ref="D174:P174"/>
    <mergeCell ref="Q174:U174"/>
    <mergeCell ref="V174:AE174"/>
    <mergeCell ref="AF174:AJ174"/>
    <mergeCell ref="AK174:AO174"/>
    <mergeCell ref="AP174:AT174"/>
    <mergeCell ref="AU174:AY174"/>
    <mergeCell ref="AZ174:BD174"/>
    <mergeCell ref="BE172:BI172"/>
    <mergeCell ref="A173:C173"/>
    <mergeCell ref="D173:P173"/>
    <mergeCell ref="Q173:U173"/>
    <mergeCell ref="V173:AE173"/>
    <mergeCell ref="AF173:AJ173"/>
    <mergeCell ref="AK173:AO173"/>
    <mergeCell ref="AP173:AT173"/>
    <mergeCell ref="AU173:AY173"/>
    <mergeCell ref="AZ173:BD173"/>
    <mergeCell ref="BE171:BI171"/>
    <mergeCell ref="A172:C172"/>
    <mergeCell ref="D172:P172"/>
    <mergeCell ref="Q172:U172"/>
    <mergeCell ref="V172:AE172"/>
    <mergeCell ref="AF172:AJ172"/>
    <mergeCell ref="AK172:AO172"/>
    <mergeCell ref="AP172:AT172"/>
    <mergeCell ref="AU172:AY172"/>
    <mergeCell ref="AZ172:BD172"/>
    <mergeCell ref="BE170:BI170"/>
    <mergeCell ref="A171:C171"/>
    <mergeCell ref="D171:P171"/>
    <mergeCell ref="Q171:U171"/>
    <mergeCell ref="V171:AE171"/>
    <mergeCell ref="AF171:AJ171"/>
    <mergeCell ref="AK171:AO171"/>
    <mergeCell ref="AP171:AT171"/>
    <mergeCell ref="AU171:AY171"/>
    <mergeCell ref="AZ171:BD171"/>
    <mergeCell ref="BE169:BI169"/>
    <mergeCell ref="A170:C170"/>
    <mergeCell ref="D170:P170"/>
    <mergeCell ref="Q170:U170"/>
    <mergeCell ref="V170:AE170"/>
    <mergeCell ref="AF170:AJ170"/>
    <mergeCell ref="AK170:AO170"/>
    <mergeCell ref="AP170:AT170"/>
    <mergeCell ref="AU170:AY170"/>
    <mergeCell ref="AZ170:BD170"/>
    <mergeCell ref="BE168:BI168"/>
    <mergeCell ref="A169:C169"/>
    <mergeCell ref="D169:P169"/>
    <mergeCell ref="Q169:U169"/>
    <mergeCell ref="V169:AE169"/>
    <mergeCell ref="AF169:AJ169"/>
    <mergeCell ref="AK169:AO169"/>
    <mergeCell ref="AP169:AT169"/>
    <mergeCell ref="AU169:AY169"/>
    <mergeCell ref="AZ169:BD169"/>
    <mergeCell ref="BE167:BI167"/>
    <mergeCell ref="A168:C168"/>
    <mergeCell ref="D168:P168"/>
    <mergeCell ref="Q168:U168"/>
    <mergeCell ref="V168:AE168"/>
    <mergeCell ref="AF168:AJ168"/>
    <mergeCell ref="AK168:AO168"/>
    <mergeCell ref="AP168:AT168"/>
    <mergeCell ref="AU168:AY168"/>
    <mergeCell ref="AZ168:BD168"/>
    <mergeCell ref="BE166:BI166"/>
    <mergeCell ref="A167:C167"/>
    <mergeCell ref="D167:P167"/>
    <mergeCell ref="Q167:U167"/>
    <mergeCell ref="V167:AE167"/>
    <mergeCell ref="AF167:AJ167"/>
    <mergeCell ref="AK167:AO167"/>
    <mergeCell ref="AP167:AT167"/>
    <mergeCell ref="AU167:AY167"/>
    <mergeCell ref="AZ167:BD167"/>
    <mergeCell ref="BE165:BI165"/>
    <mergeCell ref="A166:C166"/>
    <mergeCell ref="D166:P166"/>
    <mergeCell ref="Q166:U166"/>
    <mergeCell ref="V166:AE166"/>
    <mergeCell ref="AF166:AJ166"/>
    <mergeCell ref="AK166:AO166"/>
    <mergeCell ref="AP166:AT166"/>
    <mergeCell ref="AU166:AY166"/>
    <mergeCell ref="AZ166:BD166"/>
    <mergeCell ref="BE164:BI164"/>
    <mergeCell ref="A165:C165"/>
    <mergeCell ref="D165:P165"/>
    <mergeCell ref="Q165:U165"/>
    <mergeCell ref="V165:AE165"/>
    <mergeCell ref="AF165:AJ165"/>
    <mergeCell ref="AK165:AO165"/>
    <mergeCell ref="AP165:AT165"/>
    <mergeCell ref="AU165:AY165"/>
    <mergeCell ref="AZ165:BD165"/>
    <mergeCell ref="BE163:BI163"/>
    <mergeCell ref="A164:C164"/>
    <mergeCell ref="D164:P164"/>
    <mergeCell ref="Q164:U164"/>
    <mergeCell ref="V164:AE164"/>
    <mergeCell ref="AF164:AJ164"/>
    <mergeCell ref="AK164:AO164"/>
    <mergeCell ref="AP164:AT164"/>
    <mergeCell ref="AU164:AY164"/>
    <mergeCell ref="AZ164:BD164"/>
    <mergeCell ref="BE162:BI162"/>
    <mergeCell ref="A163:C163"/>
    <mergeCell ref="D163:P163"/>
    <mergeCell ref="Q163:U163"/>
    <mergeCell ref="V163:AE163"/>
    <mergeCell ref="AF163:AJ163"/>
    <mergeCell ref="AK163:AO163"/>
    <mergeCell ref="AP163:AT163"/>
    <mergeCell ref="AU163:AY163"/>
    <mergeCell ref="AZ163:BD163"/>
    <mergeCell ref="BE161:BI161"/>
    <mergeCell ref="A162:C162"/>
    <mergeCell ref="D162:P162"/>
    <mergeCell ref="Q162:U162"/>
    <mergeCell ref="V162:AE162"/>
    <mergeCell ref="AF162:AJ162"/>
    <mergeCell ref="AK162:AO162"/>
    <mergeCell ref="AP162:AT162"/>
    <mergeCell ref="AU162:AY162"/>
    <mergeCell ref="AZ162:BD162"/>
    <mergeCell ref="BE160:BI160"/>
    <mergeCell ref="A161:C161"/>
    <mergeCell ref="D161:P161"/>
    <mergeCell ref="Q161:U161"/>
    <mergeCell ref="V161:AE161"/>
    <mergeCell ref="AF161:AJ161"/>
    <mergeCell ref="AK161:AO161"/>
    <mergeCell ref="AP161:AT161"/>
    <mergeCell ref="AU161:AY161"/>
    <mergeCell ref="AZ161:BD161"/>
    <mergeCell ref="BE159:BI159"/>
    <mergeCell ref="A160:C160"/>
    <mergeCell ref="D160:P160"/>
    <mergeCell ref="Q160:U160"/>
    <mergeCell ref="V160:AE160"/>
    <mergeCell ref="AF160:AJ160"/>
    <mergeCell ref="AK160:AO160"/>
    <mergeCell ref="AP160:AT160"/>
    <mergeCell ref="AU160:AY160"/>
    <mergeCell ref="AZ160:BD160"/>
    <mergeCell ref="BE158:BI158"/>
    <mergeCell ref="A159:C159"/>
    <mergeCell ref="D159:P159"/>
    <mergeCell ref="Q159:U159"/>
    <mergeCell ref="V159:AE159"/>
    <mergeCell ref="AF159:AJ159"/>
    <mergeCell ref="AK159:AO159"/>
    <mergeCell ref="AP159:AT159"/>
    <mergeCell ref="AU159:AY159"/>
    <mergeCell ref="AZ159:BD159"/>
    <mergeCell ref="BE157:BI157"/>
    <mergeCell ref="A158:C158"/>
    <mergeCell ref="D158:P158"/>
    <mergeCell ref="Q158:U158"/>
    <mergeCell ref="V158:AE158"/>
    <mergeCell ref="AF158:AJ158"/>
    <mergeCell ref="AK158:AO158"/>
    <mergeCell ref="AP158:AT158"/>
    <mergeCell ref="AU158:AY158"/>
    <mergeCell ref="AZ158:BD158"/>
    <mergeCell ref="BE156:BI156"/>
    <mergeCell ref="A157:C157"/>
    <mergeCell ref="D157:P157"/>
    <mergeCell ref="Q157:U157"/>
    <mergeCell ref="V157:AE157"/>
    <mergeCell ref="AF157:AJ157"/>
    <mergeCell ref="AK157:AO157"/>
    <mergeCell ref="AP157:AT157"/>
    <mergeCell ref="AU157:AY157"/>
    <mergeCell ref="AZ157:BD157"/>
    <mergeCell ref="BE155:BI155"/>
    <mergeCell ref="A156:C156"/>
    <mergeCell ref="D156:P156"/>
    <mergeCell ref="Q156:U156"/>
    <mergeCell ref="V156:AE156"/>
    <mergeCell ref="AF156:AJ156"/>
    <mergeCell ref="AK156:AO156"/>
    <mergeCell ref="AP156:AT156"/>
    <mergeCell ref="AU156:AY156"/>
    <mergeCell ref="AZ156:BD156"/>
    <mergeCell ref="BE154:BI154"/>
    <mergeCell ref="A155:C155"/>
    <mergeCell ref="D155:P155"/>
    <mergeCell ref="Q155:U155"/>
    <mergeCell ref="V155:AE155"/>
    <mergeCell ref="AF155:AJ155"/>
    <mergeCell ref="AK155:AO155"/>
    <mergeCell ref="AP155:AT155"/>
    <mergeCell ref="AU155:AY155"/>
    <mergeCell ref="AZ155:BD155"/>
    <mergeCell ref="BE153:BI153"/>
    <mergeCell ref="A154:C154"/>
    <mergeCell ref="D154:P154"/>
    <mergeCell ref="Q154:U154"/>
    <mergeCell ref="V154:AE154"/>
    <mergeCell ref="AF154:AJ154"/>
    <mergeCell ref="AK154:AO154"/>
    <mergeCell ref="AP154:AT154"/>
    <mergeCell ref="AU154:AY154"/>
    <mergeCell ref="AZ154:BD154"/>
    <mergeCell ref="BE152:BI152"/>
    <mergeCell ref="A153:C153"/>
    <mergeCell ref="D153:P153"/>
    <mergeCell ref="Q153:U153"/>
    <mergeCell ref="V153:AE153"/>
    <mergeCell ref="AF153:AJ153"/>
    <mergeCell ref="AK153:AO153"/>
    <mergeCell ref="AP153:AT153"/>
    <mergeCell ref="AU153:AY153"/>
    <mergeCell ref="AZ153:BD153"/>
    <mergeCell ref="BE151:BI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V151:AE151"/>
    <mergeCell ref="AF151:AJ151"/>
    <mergeCell ref="AK151:AO151"/>
    <mergeCell ref="AP151:AT151"/>
    <mergeCell ref="AU151:AY151"/>
    <mergeCell ref="AZ151:BD151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BE142:BI142"/>
    <mergeCell ref="BJ142:BN142"/>
    <mergeCell ref="BO142:BS142"/>
    <mergeCell ref="BT142:BX142"/>
    <mergeCell ref="BT141:BX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AP141:AT141"/>
    <mergeCell ref="AU141:AY141"/>
    <mergeCell ref="AZ141:BD141"/>
    <mergeCell ref="BE141:BI141"/>
    <mergeCell ref="BJ141:BN141"/>
    <mergeCell ref="BO141:BS141"/>
    <mergeCell ref="BE140:BI140"/>
    <mergeCell ref="BJ140:BN140"/>
    <mergeCell ref="BO140:BS140"/>
    <mergeCell ref="BT140:BX140"/>
    <mergeCell ref="A141:C141"/>
    <mergeCell ref="D141:P141"/>
    <mergeCell ref="Q141:U141"/>
    <mergeCell ref="V141:AE141"/>
    <mergeCell ref="AF141:AJ141"/>
    <mergeCell ref="AK141:AO141"/>
    <mergeCell ref="BT139:BX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AP139:AT139"/>
    <mergeCell ref="AU139:AY139"/>
    <mergeCell ref="AZ139:BD139"/>
    <mergeCell ref="BE139:BI139"/>
    <mergeCell ref="BJ139:BN139"/>
    <mergeCell ref="BO139:BS139"/>
    <mergeCell ref="BE138:BI138"/>
    <mergeCell ref="BJ138:BN138"/>
    <mergeCell ref="BO138:BS138"/>
    <mergeCell ref="BT138:BX138"/>
    <mergeCell ref="A139:C139"/>
    <mergeCell ref="D139:P139"/>
    <mergeCell ref="Q139:U139"/>
    <mergeCell ref="V139:AE139"/>
    <mergeCell ref="AF139:AJ139"/>
    <mergeCell ref="AK139:AO139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BD106:BH106"/>
    <mergeCell ref="BD105:BH105"/>
    <mergeCell ref="A106:C106"/>
    <mergeCell ref="D106:T106"/>
    <mergeCell ref="U106:Y106"/>
    <mergeCell ref="Z106:AD106"/>
    <mergeCell ref="AE106:AI106"/>
    <mergeCell ref="AJ106:AN106"/>
    <mergeCell ref="AO106:AS106"/>
    <mergeCell ref="AT106:AX106"/>
    <mergeCell ref="AY106:BC106"/>
    <mergeCell ref="BD104:BH104"/>
    <mergeCell ref="A105:C105"/>
    <mergeCell ref="D105:T105"/>
    <mergeCell ref="U105:Y105"/>
    <mergeCell ref="Z105:AD105"/>
    <mergeCell ref="AE105:AI105"/>
    <mergeCell ref="AJ105:AN105"/>
    <mergeCell ref="AO105:AS105"/>
    <mergeCell ref="AT105:AX105"/>
    <mergeCell ref="AY105:BC105"/>
    <mergeCell ref="A104:C104"/>
    <mergeCell ref="D104:T104"/>
    <mergeCell ref="U104:Y104"/>
    <mergeCell ref="Z104:AD104"/>
    <mergeCell ref="AE104:AI104"/>
    <mergeCell ref="BU95:BY95"/>
    <mergeCell ref="AS95:AW95"/>
    <mergeCell ref="AX95:BA95"/>
    <mergeCell ref="BB95:BF95"/>
    <mergeCell ref="BG95:BK95"/>
    <mergeCell ref="BL95:BP95"/>
    <mergeCell ref="BQ95:BT95"/>
    <mergeCell ref="BL94:BP94"/>
    <mergeCell ref="BQ94:BT94"/>
    <mergeCell ref="BU94:BY94"/>
    <mergeCell ref="A95:C95"/>
    <mergeCell ref="D95:T95"/>
    <mergeCell ref="U95:Y95"/>
    <mergeCell ref="Z95:AD95"/>
    <mergeCell ref="AE95:AH95"/>
    <mergeCell ref="AI95:AM95"/>
    <mergeCell ref="AN95:AR95"/>
    <mergeCell ref="AI94:AM94"/>
    <mergeCell ref="AN94:AR94"/>
    <mergeCell ref="AS94:AW94"/>
    <mergeCell ref="AX94:BA94"/>
    <mergeCell ref="BB94:BF94"/>
    <mergeCell ref="BG94:BK94"/>
    <mergeCell ref="BB93:BF93"/>
    <mergeCell ref="BG93:BK93"/>
    <mergeCell ref="BL93:BP93"/>
    <mergeCell ref="BQ93:BT93"/>
    <mergeCell ref="BU93:BY93"/>
    <mergeCell ref="A94:C94"/>
    <mergeCell ref="D94:T94"/>
    <mergeCell ref="U94:Y94"/>
    <mergeCell ref="Z94:AD94"/>
    <mergeCell ref="AE94:AH94"/>
    <mergeCell ref="A93:C93"/>
    <mergeCell ref="D93:T93"/>
    <mergeCell ref="U93:Y93"/>
    <mergeCell ref="Z93:AD93"/>
    <mergeCell ref="AE93:AH93"/>
    <mergeCell ref="AI93:AM93"/>
    <mergeCell ref="AN93:AR93"/>
    <mergeCell ref="AS93:AW93"/>
    <mergeCell ref="AX93:BA93"/>
    <mergeCell ref="BG74:BK74"/>
    <mergeCell ref="BG73:BK73"/>
    <mergeCell ref="A74:D74"/>
    <mergeCell ref="E74:W74"/>
    <mergeCell ref="X74:AB74"/>
    <mergeCell ref="AC74:AG74"/>
    <mergeCell ref="AH74:AL74"/>
    <mergeCell ref="AM74:AQ74"/>
    <mergeCell ref="AR74:AV74"/>
    <mergeCell ref="AW74:BA74"/>
    <mergeCell ref="BB74:BF74"/>
    <mergeCell ref="A73:D73"/>
    <mergeCell ref="E73:W73"/>
    <mergeCell ref="X73:AB73"/>
    <mergeCell ref="AC73:AG73"/>
    <mergeCell ref="AH73:AL73"/>
    <mergeCell ref="BL56:BP56"/>
    <mergeCell ref="BQ56:BT56"/>
    <mergeCell ref="BU56:BY56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82:AA282"/>
    <mergeCell ref="AH282:AP282"/>
    <mergeCell ref="AU282:BF282"/>
    <mergeCell ref="AH283:AP283"/>
    <mergeCell ref="AU283:BF283"/>
    <mergeCell ref="A31:D31"/>
    <mergeCell ref="E31:T31"/>
    <mergeCell ref="U31:Y31"/>
    <mergeCell ref="Z31:AD31"/>
    <mergeCell ref="AE31:AH31"/>
    <mergeCell ref="A275:BL275"/>
    <mergeCell ref="A279:AA279"/>
    <mergeCell ref="AH279:AP279"/>
    <mergeCell ref="AU279:BF279"/>
    <mergeCell ref="AH280:AP280"/>
    <mergeCell ref="AU280:BF280"/>
    <mergeCell ref="AW266:BD266"/>
    <mergeCell ref="BE266:BL266"/>
    <mergeCell ref="A269:BL269"/>
    <mergeCell ref="A270:BL270"/>
    <mergeCell ref="A273:BL273"/>
    <mergeCell ref="A274:BL274"/>
    <mergeCell ref="AK267:AP267"/>
    <mergeCell ref="AQ267:AV267"/>
    <mergeCell ref="AW267:BD267"/>
    <mergeCell ref="BE267:BL267"/>
    <mergeCell ref="AQ265:AV265"/>
    <mergeCell ref="AW265:BD265"/>
    <mergeCell ref="BE265:BL265"/>
    <mergeCell ref="A266:F266"/>
    <mergeCell ref="G266:S266"/>
    <mergeCell ref="T266:Y266"/>
    <mergeCell ref="Z266:AD266"/>
    <mergeCell ref="AE266:AJ266"/>
    <mergeCell ref="AK266:AP266"/>
    <mergeCell ref="AQ266:AV266"/>
    <mergeCell ref="A265:F265"/>
    <mergeCell ref="G265:S265"/>
    <mergeCell ref="T265:Y265"/>
    <mergeCell ref="Z265:AD265"/>
    <mergeCell ref="AE265:AJ265"/>
    <mergeCell ref="AK265:AP265"/>
    <mergeCell ref="BE262:BL263"/>
    <mergeCell ref="A264:F264"/>
    <mergeCell ref="G264:S264"/>
    <mergeCell ref="T264:Y264"/>
    <mergeCell ref="Z264:AD264"/>
    <mergeCell ref="AE264:AJ264"/>
    <mergeCell ref="AK264:AP264"/>
    <mergeCell ref="AQ264:AV264"/>
    <mergeCell ref="AW264:BD264"/>
    <mergeCell ref="BE264:BL264"/>
    <mergeCell ref="A260:BL260"/>
    <mergeCell ref="A261:BL261"/>
    <mergeCell ref="A262:F263"/>
    <mergeCell ref="G262:S263"/>
    <mergeCell ref="T262:Y263"/>
    <mergeCell ref="Z262:AD263"/>
    <mergeCell ref="AE262:AJ263"/>
    <mergeCell ref="AK262:AP263"/>
    <mergeCell ref="AQ262:AV263"/>
    <mergeCell ref="AW262:BD263"/>
    <mergeCell ref="AJ257:AN257"/>
    <mergeCell ref="AO257:AS257"/>
    <mergeCell ref="AT257:AW257"/>
    <mergeCell ref="AX257:BB257"/>
    <mergeCell ref="BC257:BG257"/>
    <mergeCell ref="BH257:BL257"/>
    <mergeCell ref="A257:F257"/>
    <mergeCell ref="G257:P257"/>
    <mergeCell ref="Q257:U257"/>
    <mergeCell ref="V257:Y257"/>
    <mergeCell ref="Z257:AD257"/>
    <mergeCell ref="AE257:AI257"/>
    <mergeCell ref="AJ256:AN256"/>
    <mergeCell ref="AO256:AS256"/>
    <mergeCell ref="AT256:AW256"/>
    <mergeCell ref="AX256:BB256"/>
    <mergeCell ref="BC256:BG256"/>
    <mergeCell ref="BH256:BL256"/>
    <mergeCell ref="A256:F256"/>
    <mergeCell ref="G256:P256"/>
    <mergeCell ref="Q256:U256"/>
    <mergeCell ref="V256:Y256"/>
    <mergeCell ref="Z256:AD256"/>
    <mergeCell ref="AE256:AI256"/>
    <mergeCell ref="AJ255:AN255"/>
    <mergeCell ref="AO255:AS255"/>
    <mergeCell ref="AT255:AW255"/>
    <mergeCell ref="AX255:BB255"/>
    <mergeCell ref="BC255:BG255"/>
    <mergeCell ref="BH255:BL255"/>
    <mergeCell ref="A255:F255"/>
    <mergeCell ref="G255:P255"/>
    <mergeCell ref="Q255:U255"/>
    <mergeCell ref="V255:Y255"/>
    <mergeCell ref="Z255:AD255"/>
    <mergeCell ref="AE255:AI255"/>
    <mergeCell ref="AT253:AW254"/>
    <mergeCell ref="AX253:BG253"/>
    <mergeCell ref="BH253:BL254"/>
    <mergeCell ref="Z254:AD254"/>
    <mergeCell ref="AE254:AI254"/>
    <mergeCell ref="AX254:BB254"/>
    <mergeCell ref="BC254:BG254"/>
    <mergeCell ref="A251:BL251"/>
    <mergeCell ref="A252:F254"/>
    <mergeCell ref="G252:P254"/>
    <mergeCell ref="Q252:AN252"/>
    <mergeCell ref="AO252:BL252"/>
    <mergeCell ref="Q253:U254"/>
    <mergeCell ref="V253:Y254"/>
    <mergeCell ref="Z253:AI253"/>
    <mergeCell ref="AJ253:AN254"/>
    <mergeCell ref="AO253:AS254"/>
    <mergeCell ref="AK247:AP247"/>
    <mergeCell ref="AQ247:AV247"/>
    <mergeCell ref="AW247:BA247"/>
    <mergeCell ref="BB247:BF247"/>
    <mergeCell ref="BG247:BL247"/>
    <mergeCell ref="A250:BL250"/>
    <mergeCell ref="AK248:AP248"/>
    <mergeCell ref="AQ248:AV248"/>
    <mergeCell ref="AW248:BA248"/>
    <mergeCell ref="BB248:BF248"/>
    <mergeCell ref="AK246:AP246"/>
    <mergeCell ref="AQ246:AV246"/>
    <mergeCell ref="AW246:BA246"/>
    <mergeCell ref="BB246:BF246"/>
    <mergeCell ref="BG246:BL246"/>
    <mergeCell ref="A247:F247"/>
    <mergeCell ref="G247:S247"/>
    <mergeCell ref="T247:Y247"/>
    <mergeCell ref="Z247:AD247"/>
    <mergeCell ref="AE247:AJ247"/>
    <mergeCell ref="AK245:AP245"/>
    <mergeCell ref="AQ245:AV245"/>
    <mergeCell ref="AW245:BA245"/>
    <mergeCell ref="BB245:BF245"/>
    <mergeCell ref="BG245:BL245"/>
    <mergeCell ref="A246:F246"/>
    <mergeCell ref="G246:S246"/>
    <mergeCell ref="T246:Y246"/>
    <mergeCell ref="Z246:AD246"/>
    <mergeCell ref="AE246:AJ246"/>
    <mergeCell ref="AQ243:AV244"/>
    <mergeCell ref="AW243:BF243"/>
    <mergeCell ref="BG243:BL244"/>
    <mergeCell ref="AW244:BA244"/>
    <mergeCell ref="BB244:BF244"/>
    <mergeCell ref="A245:F245"/>
    <mergeCell ref="G245:S245"/>
    <mergeCell ref="T245:Y245"/>
    <mergeCell ref="Z245:AD245"/>
    <mergeCell ref="AE245:AJ245"/>
    <mergeCell ref="A243:F244"/>
    <mergeCell ref="G243:S244"/>
    <mergeCell ref="T243:Y244"/>
    <mergeCell ref="Z243:AD244"/>
    <mergeCell ref="AE243:AJ244"/>
    <mergeCell ref="AK243:AP244"/>
    <mergeCell ref="BP232:BS232"/>
    <mergeCell ref="A236:BL236"/>
    <mergeCell ref="A237:BL237"/>
    <mergeCell ref="A240:BL240"/>
    <mergeCell ref="A241:BL241"/>
    <mergeCell ref="A242:BL242"/>
    <mergeCell ref="AS233:AW233"/>
    <mergeCell ref="AX233:BA233"/>
    <mergeCell ref="BB233:BF233"/>
    <mergeCell ref="BG233:BJ233"/>
    <mergeCell ref="AO232:AR232"/>
    <mergeCell ref="AS232:AW232"/>
    <mergeCell ref="AX232:BA232"/>
    <mergeCell ref="BB232:BF232"/>
    <mergeCell ref="BG232:BJ232"/>
    <mergeCell ref="BK232:BO232"/>
    <mergeCell ref="BB231:BF231"/>
    <mergeCell ref="BG231:BJ231"/>
    <mergeCell ref="BK231:BO231"/>
    <mergeCell ref="BP231:BS231"/>
    <mergeCell ref="A232:M232"/>
    <mergeCell ref="N232:U232"/>
    <mergeCell ref="V232:Z232"/>
    <mergeCell ref="AA232:AE232"/>
    <mergeCell ref="AF232:AI232"/>
    <mergeCell ref="AJ232:AN232"/>
    <mergeCell ref="BP230:BS230"/>
    <mergeCell ref="A231:M231"/>
    <mergeCell ref="N231:U231"/>
    <mergeCell ref="V231:Z231"/>
    <mergeCell ref="AA231:AE231"/>
    <mergeCell ref="AF231:AI231"/>
    <mergeCell ref="AJ231:AN231"/>
    <mergeCell ref="AO231:AR231"/>
    <mergeCell ref="AS231:AW231"/>
    <mergeCell ref="AX231:BA231"/>
    <mergeCell ref="AO230:AR230"/>
    <mergeCell ref="AS230:AW230"/>
    <mergeCell ref="AX230:BA230"/>
    <mergeCell ref="BB230:BF230"/>
    <mergeCell ref="BG230:BJ230"/>
    <mergeCell ref="BK230:BO230"/>
    <mergeCell ref="BB229:BF229"/>
    <mergeCell ref="BG229:BJ229"/>
    <mergeCell ref="BK229:BO229"/>
    <mergeCell ref="BP229:BS229"/>
    <mergeCell ref="A230:M230"/>
    <mergeCell ref="N230:U230"/>
    <mergeCell ref="V230:Z230"/>
    <mergeCell ref="AA230:AE230"/>
    <mergeCell ref="AF230:AI230"/>
    <mergeCell ref="AJ230:AN230"/>
    <mergeCell ref="AA229:AE229"/>
    <mergeCell ref="AF229:AI229"/>
    <mergeCell ref="AJ229:AN229"/>
    <mergeCell ref="AO229:AR229"/>
    <mergeCell ref="AS229:AW229"/>
    <mergeCell ref="AX229:BA229"/>
    <mergeCell ref="A226:BL226"/>
    <mergeCell ref="A227:BM227"/>
    <mergeCell ref="A228:M229"/>
    <mergeCell ref="N228:U229"/>
    <mergeCell ref="V228:Z229"/>
    <mergeCell ref="AA228:AI228"/>
    <mergeCell ref="AJ228:AR228"/>
    <mergeCell ref="AS228:BA228"/>
    <mergeCell ref="BB228:BJ228"/>
    <mergeCell ref="BK228:BS228"/>
    <mergeCell ref="AZ217:BD217"/>
    <mergeCell ref="A218:F218"/>
    <mergeCell ref="G218:S218"/>
    <mergeCell ref="T218:Z218"/>
    <mergeCell ref="AA218:AE218"/>
    <mergeCell ref="AF218:AJ218"/>
    <mergeCell ref="AK218:AO218"/>
    <mergeCell ref="AP218:AT218"/>
    <mergeCell ref="AU218:AY218"/>
    <mergeCell ref="AZ218:BD218"/>
    <mergeCell ref="AU216:AY216"/>
    <mergeCell ref="AZ216:BD216"/>
    <mergeCell ref="A217:F217"/>
    <mergeCell ref="G217:S217"/>
    <mergeCell ref="T217:Z217"/>
    <mergeCell ref="AA217:AE217"/>
    <mergeCell ref="AF217:AJ217"/>
    <mergeCell ref="AK217:AO217"/>
    <mergeCell ref="AP217:AT217"/>
    <mergeCell ref="AU217:AY217"/>
    <mergeCell ref="AP215:AT215"/>
    <mergeCell ref="AU215:AY215"/>
    <mergeCell ref="AZ215:BD215"/>
    <mergeCell ref="A216:F216"/>
    <mergeCell ref="G216:S216"/>
    <mergeCell ref="T216:Z216"/>
    <mergeCell ref="AA216:AE216"/>
    <mergeCell ref="AF216:AJ216"/>
    <mergeCell ref="AK216:AO216"/>
    <mergeCell ref="AP216:AT216"/>
    <mergeCell ref="A212:BL212"/>
    <mergeCell ref="A213:BD213"/>
    <mergeCell ref="A214:F215"/>
    <mergeCell ref="G214:S215"/>
    <mergeCell ref="T214:Z215"/>
    <mergeCell ref="AA214:AO214"/>
    <mergeCell ref="AP214:BD214"/>
    <mergeCell ref="AA215:AE215"/>
    <mergeCell ref="AF215:AJ215"/>
    <mergeCell ref="AK215:AO215"/>
    <mergeCell ref="AP205:AT205"/>
    <mergeCell ref="AU205:AY205"/>
    <mergeCell ref="AZ205:BD205"/>
    <mergeCell ref="BE205:BI205"/>
    <mergeCell ref="BJ205:BN205"/>
    <mergeCell ref="BO205:BS205"/>
    <mergeCell ref="A205:F205"/>
    <mergeCell ref="G205:S205"/>
    <mergeCell ref="T205:Z205"/>
    <mergeCell ref="AA205:AE205"/>
    <mergeCell ref="AF205:AJ205"/>
    <mergeCell ref="AK205:AO205"/>
    <mergeCell ref="AP204:AT204"/>
    <mergeCell ref="AU204:AY204"/>
    <mergeCell ref="AZ204:BD204"/>
    <mergeCell ref="BE204:BI204"/>
    <mergeCell ref="BJ204:BN204"/>
    <mergeCell ref="BO204:BS204"/>
    <mergeCell ref="A204:F204"/>
    <mergeCell ref="G204:S204"/>
    <mergeCell ref="T204:Z204"/>
    <mergeCell ref="AA204:AE204"/>
    <mergeCell ref="AF204:AJ204"/>
    <mergeCell ref="AK204:AO204"/>
    <mergeCell ref="AP203:AT203"/>
    <mergeCell ref="AU203:AY203"/>
    <mergeCell ref="AZ203:BD203"/>
    <mergeCell ref="BE203:BI203"/>
    <mergeCell ref="BJ203:BN203"/>
    <mergeCell ref="BO203:BS203"/>
    <mergeCell ref="A203:F203"/>
    <mergeCell ref="G203:S203"/>
    <mergeCell ref="T203:Z203"/>
    <mergeCell ref="AA203:AE203"/>
    <mergeCell ref="AF203:AJ203"/>
    <mergeCell ref="AK203:AO203"/>
    <mergeCell ref="AP202:AT202"/>
    <mergeCell ref="AU202:AY202"/>
    <mergeCell ref="AZ202:BD202"/>
    <mergeCell ref="BE202:BI202"/>
    <mergeCell ref="BJ202:BN202"/>
    <mergeCell ref="BO202:BS202"/>
    <mergeCell ref="A200:BS200"/>
    <mergeCell ref="A201:F202"/>
    <mergeCell ref="G201:S202"/>
    <mergeCell ref="T201:Z202"/>
    <mergeCell ref="AA201:AO201"/>
    <mergeCell ref="AP201:BD201"/>
    <mergeCell ref="BE201:BS201"/>
    <mergeCell ref="AA202:AE202"/>
    <mergeCell ref="AF202:AJ202"/>
    <mergeCell ref="AK202:AO202"/>
    <mergeCell ref="BA194:BC194"/>
    <mergeCell ref="BD194:BF194"/>
    <mergeCell ref="BG194:BI194"/>
    <mergeCell ref="BJ194:BL194"/>
    <mergeCell ref="A198:BL198"/>
    <mergeCell ref="A199:BS199"/>
    <mergeCell ref="AL195:AN195"/>
    <mergeCell ref="AO195:AQ195"/>
    <mergeCell ref="AR195:AT195"/>
    <mergeCell ref="AU195:AW195"/>
    <mergeCell ref="AI194:AK194"/>
    <mergeCell ref="AL194:AN194"/>
    <mergeCell ref="AO194:AQ194"/>
    <mergeCell ref="AR194:AT194"/>
    <mergeCell ref="AU194:AW194"/>
    <mergeCell ref="AX194:AZ194"/>
    <mergeCell ref="BA193:BC193"/>
    <mergeCell ref="BD193:BF193"/>
    <mergeCell ref="BG193:BI193"/>
    <mergeCell ref="BJ193:BL193"/>
    <mergeCell ref="A194:C194"/>
    <mergeCell ref="D194:V194"/>
    <mergeCell ref="W194:Y194"/>
    <mergeCell ref="Z194:AB194"/>
    <mergeCell ref="AC194:AE194"/>
    <mergeCell ref="AF194:AH194"/>
    <mergeCell ref="AI193:AK193"/>
    <mergeCell ref="AL193:AN193"/>
    <mergeCell ref="AO193:AQ193"/>
    <mergeCell ref="AR193:AT193"/>
    <mergeCell ref="AU193:AW193"/>
    <mergeCell ref="AX193:AZ193"/>
    <mergeCell ref="BA192:BC192"/>
    <mergeCell ref="BD192:BF192"/>
    <mergeCell ref="BG192:BI192"/>
    <mergeCell ref="BJ192:BL192"/>
    <mergeCell ref="A193:C193"/>
    <mergeCell ref="D193:V193"/>
    <mergeCell ref="W193:Y193"/>
    <mergeCell ref="Z193:AB193"/>
    <mergeCell ref="AC193:AE193"/>
    <mergeCell ref="AF193:AH193"/>
    <mergeCell ref="AI192:AK192"/>
    <mergeCell ref="AL192:AN192"/>
    <mergeCell ref="AO192:AQ192"/>
    <mergeCell ref="AR192:AT192"/>
    <mergeCell ref="AU192:AW192"/>
    <mergeCell ref="AX192:AZ192"/>
    <mergeCell ref="A192:C192"/>
    <mergeCell ref="D192:V192"/>
    <mergeCell ref="W192:Y192"/>
    <mergeCell ref="Z192:AB192"/>
    <mergeCell ref="AC192:AE192"/>
    <mergeCell ref="AF192:AH192"/>
    <mergeCell ref="BJ190:BL191"/>
    <mergeCell ref="W191:Y191"/>
    <mergeCell ref="Z191:AB191"/>
    <mergeCell ref="AC191:AE191"/>
    <mergeCell ref="AF191:AH191"/>
    <mergeCell ref="AI191:AK191"/>
    <mergeCell ref="AL191:AN191"/>
    <mergeCell ref="AO191:AQ191"/>
    <mergeCell ref="AR191:AT191"/>
    <mergeCell ref="BG189:BL189"/>
    <mergeCell ref="W190:AB190"/>
    <mergeCell ref="AC190:AH190"/>
    <mergeCell ref="AI190:AN190"/>
    <mergeCell ref="AO190:AT190"/>
    <mergeCell ref="AU190:AW191"/>
    <mergeCell ref="AX190:AZ191"/>
    <mergeCell ref="BA190:BC191"/>
    <mergeCell ref="BD190:BF191"/>
    <mergeCell ref="BG190:BI191"/>
    <mergeCell ref="A189:C191"/>
    <mergeCell ref="D189:V191"/>
    <mergeCell ref="W189:AH189"/>
    <mergeCell ref="AI189:AT189"/>
    <mergeCell ref="AU189:AZ189"/>
    <mergeCell ref="BA189:BF189"/>
    <mergeCell ref="AT184:AX184"/>
    <mergeCell ref="AY184:BC184"/>
    <mergeCell ref="BD184:BH184"/>
    <mergeCell ref="BI184:BM184"/>
    <mergeCell ref="BN184:BR184"/>
    <mergeCell ref="A188:BL188"/>
    <mergeCell ref="BI185:BM185"/>
    <mergeCell ref="BN185:BR185"/>
    <mergeCell ref="A184:T184"/>
    <mergeCell ref="U184:Y184"/>
    <mergeCell ref="Z184:AD184"/>
    <mergeCell ref="AE184:AI184"/>
    <mergeCell ref="AJ184:AN184"/>
    <mergeCell ref="AO184:AS184"/>
    <mergeCell ref="AO183:AS183"/>
    <mergeCell ref="AT183:AX183"/>
    <mergeCell ref="AY183:BC183"/>
    <mergeCell ref="BD183:BH183"/>
    <mergeCell ref="BI183:BM183"/>
    <mergeCell ref="BN183:BR183"/>
    <mergeCell ref="AT182:AX182"/>
    <mergeCell ref="AY182:BC182"/>
    <mergeCell ref="BD182:BH182"/>
    <mergeCell ref="BI182:BM182"/>
    <mergeCell ref="BN182:BR182"/>
    <mergeCell ref="A183:T183"/>
    <mergeCell ref="U183:Y183"/>
    <mergeCell ref="Z183:AD183"/>
    <mergeCell ref="AE183:AI183"/>
    <mergeCell ref="AJ183:AN183"/>
    <mergeCell ref="A182:T182"/>
    <mergeCell ref="U182:Y182"/>
    <mergeCell ref="Z182:AD182"/>
    <mergeCell ref="AE182:AI182"/>
    <mergeCell ref="AJ182:AN182"/>
    <mergeCell ref="AO182:AS182"/>
    <mergeCell ref="AO181:AS181"/>
    <mergeCell ref="AT181:AX181"/>
    <mergeCell ref="AY181:BC181"/>
    <mergeCell ref="BD181:BH181"/>
    <mergeCell ref="BI181:BM181"/>
    <mergeCell ref="BN181:BR181"/>
    <mergeCell ref="A180:T181"/>
    <mergeCell ref="U180:AD180"/>
    <mergeCell ref="AE180:AN180"/>
    <mergeCell ref="AO180:AX180"/>
    <mergeCell ref="AY180:BH180"/>
    <mergeCell ref="BI180:BR180"/>
    <mergeCell ref="U181:Y181"/>
    <mergeCell ref="Z181:AD181"/>
    <mergeCell ref="AE181:AI181"/>
    <mergeCell ref="AJ181:AN181"/>
    <mergeCell ref="AP149:AT149"/>
    <mergeCell ref="AU149:AY149"/>
    <mergeCell ref="AZ149:BD149"/>
    <mergeCell ref="BE149:BI149"/>
    <mergeCell ref="A178:BL178"/>
    <mergeCell ref="A179:BR179"/>
    <mergeCell ref="BE150:BI150"/>
    <mergeCell ref="A151:C151"/>
    <mergeCell ref="D151:P151"/>
    <mergeCell ref="Q151:U151"/>
    <mergeCell ref="AP148:AT148"/>
    <mergeCell ref="AU148:AY148"/>
    <mergeCell ref="AZ148:BD148"/>
    <mergeCell ref="BE148:BI148"/>
    <mergeCell ref="A149:C149"/>
    <mergeCell ref="D149:P149"/>
    <mergeCell ref="Q149:U149"/>
    <mergeCell ref="V149:AE149"/>
    <mergeCell ref="AF149:AJ149"/>
    <mergeCell ref="AK149:AO149"/>
    <mergeCell ref="AP147:AT147"/>
    <mergeCell ref="AU147:AY147"/>
    <mergeCell ref="AZ147:BD147"/>
    <mergeCell ref="BE147:BI147"/>
    <mergeCell ref="A148:C148"/>
    <mergeCell ref="D148:P148"/>
    <mergeCell ref="Q148:U148"/>
    <mergeCell ref="V148:AE148"/>
    <mergeCell ref="AF148:AJ148"/>
    <mergeCell ref="AK148:AO148"/>
    <mergeCell ref="AP146:AT146"/>
    <mergeCell ref="AU146:AY146"/>
    <mergeCell ref="AZ146:BD146"/>
    <mergeCell ref="BE146:BI146"/>
    <mergeCell ref="A147:C147"/>
    <mergeCell ref="D147:P147"/>
    <mergeCell ref="Q147:U147"/>
    <mergeCell ref="V147:AE147"/>
    <mergeCell ref="AF147:AJ147"/>
    <mergeCell ref="AK147:AO147"/>
    <mergeCell ref="BT115:BX115"/>
    <mergeCell ref="A144:BL144"/>
    <mergeCell ref="A145:C146"/>
    <mergeCell ref="D145:P146"/>
    <mergeCell ref="Q145:U146"/>
    <mergeCell ref="V145:AE146"/>
    <mergeCell ref="AF145:AT145"/>
    <mergeCell ref="AU145:BI145"/>
    <mergeCell ref="AF146:AJ146"/>
    <mergeCell ref="AK146:AO14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A113:C113"/>
    <mergeCell ref="D113:P113"/>
    <mergeCell ref="Q113:U113"/>
    <mergeCell ref="V113:AE113"/>
    <mergeCell ref="AF113:AJ113"/>
    <mergeCell ref="AK113:AO113"/>
    <mergeCell ref="BJ111:BX111"/>
    <mergeCell ref="AF112:AJ112"/>
    <mergeCell ref="AK112:AO112"/>
    <mergeCell ref="AP112:AT112"/>
    <mergeCell ref="AU112:AY112"/>
    <mergeCell ref="AZ112:BD112"/>
    <mergeCell ref="BE112:BI112"/>
    <mergeCell ref="BJ112:BN112"/>
    <mergeCell ref="BO112:BS112"/>
    <mergeCell ref="BT112:BX112"/>
    <mergeCell ref="A111:C112"/>
    <mergeCell ref="D111:P112"/>
    <mergeCell ref="Q111:U112"/>
    <mergeCell ref="V111:AE112"/>
    <mergeCell ref="AF111:AT111"/>
    <mergeCell ref="AU111:BI111"/>
    <mergeCell ref="AO103:AS103"/>
    <mergeCell ref="AT103:AX103"/>
    <mergeCell ref="AY103:BC103"/>
    <mergeCell ref="BD103:BH103"/>
    <mergeCell ref="A109:BL109"/>
    <mergeCell ref="A110:BL110"/>
    <mergeCell ref="AJ104:AN104"/>
    <mergeCell ref="AO104:AS104"/>
    <mergeCell ref="AT104:AX104"/>
    <mergeCell ref="AY104:BC104"/>
    <mergeCell ref="AO102:AS102"/>
    <mergeCell ref="AT102:AX102"/>
    <mergeCell ref="AY102:BC102"/>
    <mergeCell ref="BD102:BH102"/>
    <mergeCell ref="A103:C103"/>
    <mergeCell ref="D103:T103"/>
    <mergeCell ref="U103:Y103"/>
    <mergeCell ref="Z103:AD103"/>
    <mergeCell ref="AE103:AI103"/>
    <mergeCell ref="AJ103:AN103"/>
    <mergeCell ref="AO101:AS101"/>
    <mergeCell ref="AT101:AX101"/>
    <mergeCell ref="AY101:BC101"/>
    <mergeCell ref="BD101:BH101"/>
    <mergeCell ref="A102:C102"/>
    <mergeCell ref="D102:T102"/>
    <mergeCell ref="U102:Y102"/>
    <mergeCell ref="Z102:AD102"/>
    <mergeCell ref="AE102:AI102"/>
    <mergeCell ref="AJ102:AN102"/>
    <mergeCell ref="A101:C101"/>
    <mergeCell ref="D101:T101"/>
    <mergeCell ref="U101:Y101"/>
    <mergeCell ref="Z101:AD101"/>
    <mergeCell ref="AE101:AI101"/>
    <mergeCell ref="AJ101:AN101"/>
    <mergeCell ref="AE100:AI100"/>
    <mergeCell ref="AJ100:AN100"/>
    <mergeCell ref="AO100:AS100"/>
    <mergeCell ref="AT100:AX100"/>
    <mergeCell ref="AY100:BC100"/>
    <mergeCell ref="BD100:BH100"/>
    <mergeCell ref="BQ92:BT92"/>
    <mergeCell ref="BU92:BY92"/>
    <mergeCell ref="A97:BL97"/>
    <mergeCell ref="A98:BH98"/>
    <mergeCell ref="A99:C100"/>
    <mergeCell ref="D99:T100"/>
    <mergeCell ref="U99:AN99"/>
    <mergeCell ref="AO99:BH99"/>
    <mergeCell ref="U100:Y100"/>
    <mergeCell ref="Z100:AD100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BQ90:BT90"/>
    <mergeCell ref="BU90:BY90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U89:Y89"/>
    <mergeCell ref="Z89:AD89"/>
    <mergeCell ref="AE89:AH89"/>
    <mergeCell ref="AI89:AM89"/>
    <mergeCell ref="AN89:AR89"/>
    <mergeCell ref="AS89:AW89"/>
    <mergeCell ref="BB82:BF82"/>
    <mergeCell ref="BG82:BK82"/>
    <mergeCell ref="A85:BL85"/>
    <mergeCell ref="A86:BL86"/>
    <mergeCell ref="A87:BY87"/>
    <mergeCell ref="A88:C89"/>
    <mergeCell ref="D88:T89"/>
    <mergeCell ref="U88:AM88"/>
    <mergeCell ref="AN88:BF88"/>
    <mergeCell ref="BG88:BY88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BB80:BF80"/>
    <mergeCell ref="BG80:BK80"/>
    <mergeCell ref="A81:E81"/>
    <mergeCell ref="F81:W81"/>
    <mergeCell ref="X81:AB81"/>
    <mergeCell ref="AC81:AG81"/>
    <mergeCell ref="AH81:AL81"/>
    <mergeCell ref="AM81:AQ81"/>
    <mergeCell ref="AR81:AV81"/>
    <mergeCell ref="AW81:BA81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A78:E79"/>
    <mergeCell ref="F78:W79"/>
    <mergeCell ref="X78:AQ78"/>
    <mergeCell ref="AR78:BK78"/>
    <mergeCell ref="X79:AB79"/>
    <mergeCell ref="AC79:AG79"/>
    <mergeCell ref="AH79:AL79"/>
    <mergeCell ref="AM79:AQ79"/>
    <mergeCell ref="AR79:AV79"/>
    <mergeCell ref="AW79:BA79"/>
    <mergeCell ref="AR72:AV72"/>
    <mergeCell ref="AW72:BA72"/>
    <mergeCell ref="BB72:BF72"/>
    <mergeCell ref="BG72:BK72"/>
    <mergeCell ref="A76:BL76"/>
    <mergeCell ref="A77:BK77"/>
    <mergeCell ref="AM73:AQ73"/>
    <mergeCell ref="AR73:AV73"/>
    <mergeCell ref="AW73:BA73"/>
    <mergeCell ref="BB73:BF73"/>
    <mergeCell ref="AR71:AV71"/>
    <mergeCell ref="AW71:BA71"/>
    <mergeCell ref="BB71:BF71"/>
    <mergeCell ref="BG71:BK71"/>
    <mergeCell ref="A72:D72"/>
    <mergeCell ref="E72:W72"/>
    <mergeCell ref="X72:AB72"/>
    <mergeCell ref="AC72:AG72"/>
    <mergeCell ref="AH72:AL72"/>
    <mergeCell ref="AM72:AQ72"/>
    <mergeCell ref="AR70:AV70"/>
    <mergeCell ref="AW70:BA70"/>
    <mergeCell ref="BB70:BF70"/>
    <mergeCell ref="BG70:BK70"/>
    <mergeCell ref="A71:D71"/>
    <mergeCell ref="E71:W71"/>
    <mergeCell ref="X71:AB71"/>
    <mergeCell ref="AC71:AG71"/>
    <mergeCell ref="AH71:AL71"/>
    <mergeCell ref="AM71:AQ71"/>
    <mergeCell ref="A70:D70"/>
    <mergeCell ref="E70:W70"/>
    <mergeCell ref="X70:AB70"/>
    <mergeCell ref="AC70:AG70"/>
    <mergeCell ref="AH70:AL70"/>
    <mergeCell ref="AM70:AQ70"/>
    <mergeCell ref="AH69:AL69"/>
    <mergeCell ref="AM69:AQ69"/>
    <mergeCell ref="AR69:AV69"/>
    <mergeCell ref="AW69:BA69"/>
    <mergeCell ref="BB69:BF69"/>
    <mergeCell ref="BG69:BK69"/>
    <mergeCell ref="BQ64:BT64"/>
    <mergeCell ref="BU64:BY64"/>
    <mergeCell ref="A66:BL66"/>
    <mergeCell ref="A67:BK67"/>
    <mergeCell ref="A68:D69"/>
    <mergeCell ref="E68:W69"/>
    <mergeCell ref="X68:AQ68"/>
    <mergeCell ref="AR68:BK68"/>
    <mergeCell ref="X69:AB69"/>
    <mergeCell ref="AC69:AG69"/>
    <mergeCell ref="AN64:AR64"/>
    <mergeCell ref="AS64:AW64"/>
    <mergeCell ref="AX64:BA64"/>
    <mergeCell ref="BB64:BF64"/>
    <mergeCell ref="BG64:BK64"/>
    <mergeCell ref="BL64:BP64"/>
    <mergeCell ref="A64:E64"/>
    <mergeCell ref="F64:T64"/>
    <mergeCell ref="U64:Y64"/>
    <mergeCell ref="Z64:AD64"/>
    <mergeCell ref="AE64:AH64"/>
    <mergeCell ref="AI64:AM64"/>
    <mergeCell ref="AX63:BA63"/>
    <mergeCell ref="BB63:BF63"/>
    <mergeCell ref="BG63:BK63"/>
    <mergeCell ref="BL63:BP63"/>
    <mergeCell ref="BQ63:BT63"/>
    <mergeCell ref="BU63:BY63"/>
    <mergeCell ref="BQ62:BT62"/>
    <mergeCell ref="BU62:BY62"/>
    <mergeCell ref="A63:E63"/>
    <mergeCell ref="F63:T63"/>
    <mergeCell ref="U63:Y63"/>
    <mergeCell ref="Z63:AD63"/>
    <mergeCell ref="AE63:AH63"/>
    <mergeCell ref="AI63:AM63"/>
    <mergeCell ref="AN63:AR63"/>
    <mergeCell ref="AS63:AW63"/>
    <mergeCell ref="AN62:AR62"/>
    <mergeCell ref="AS62:AW62"/>
    <mergeCell ref="AX62:BA62"/>
    <mergeCell ref="BB62:BF62"/>
    <mergeCell ref="BG62:BK62"/>
    <mergeCell ref="BL62:BP62"/>
    <mergeCell ref="BG61:BK61"/>
    <mergeCell ref="BL61:BP61"/>
    <mergeCell ref="BQ61:BT61"/>
    <mergeCell ref="BU61:BY61"/>
    <mergeCell ref="A62:E62"/>
    <mergeCell ref="F62:T62"/>
    <mergeCell ref="U62:Y62"/>
    <mergeCell ref="Z62:AD62"/>
    <mergeCell ref="AE62:AH62"/>
    <mergeCell ref="AI62:AM62"/>
    <mergeCell ref="AE61:AH61"/>
    <mergeCell ref="AI61:AM61"/>
    <mergeCell ref="AN61:AR61"/>
    <mergeCell ref="AS61:AW61"/>
    <mergeCell ref="AX61:BA61"/>
    <mergeCell ref="BB61:BF61"/>
    <mergeCell ref="BU54:BY54"/>
    <mergeCell ref="A58:BL58"/>
    <mergeCell ref="A59:BY59"/>
    <mergeCell ref="A60:E61"/>
    <mergeCell ref="F60:T61"/>
    <mergeCell ref="U60:AM60"/>
    <mergeCell ref="AN60:BF60"/>
    <mergeCell ref="BG60:BY60"/>
    <mergeCell ref="U61:Y61"/>
    <mergeCell ref="Z61:AD61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2 A194 A103">
    <cfRule type="cellIs" dxfId="118" priority="123" stopIfTrue="1" operator="equal">
      <formula>A91</formula>
    </cfRule>
  </conditionalFormatting>
  <conditionalFormatting sqref="A115:C115 A149:C149">
    <cfRule type="cellIs" dxfId="117" priority="124" stopIfTrue="1" operator="equal">
      <formula>A114</formula>
    </cfRule>
    <cfRule type="cellIs" dxfId="116" priority="125" stopIfTrue="1" operator="equal">
      <formula>0</formula>
    </cfRule>
  </conditionalFormatting>
  <conditionalFormatting sqref="A93">
    <cfRule type="cellIs" dxfId="115" priority="122" stopIfTrue="1" operator="equal">
      <formula>A92</formula>
    </cfRule>
  </conditionalFormatting>
  <conditionalFormatting sqref="A94">
    <cfRule type="cellIs" dxfId="114" priority="121" stopIfTrue="1" operator="equal">
      <formula>A93</formula>
    </cfRule>
  </conditionalFormatting>
  <conditionalFormatting sqref="A95">
    <cfRule type="cellIs" dxfId="113" priority="120" stopIfTrue="1" operator="equal">
      <formula>A94</formula>
    </cfRule>
  </conditionalFormatting>
  <conditionalFormatting sqref="A107">
    <cfRule type="cellIs" dxfId="112" priority="127" stopIfTrue="1" operator="equal">
      <formula>A103</formula>
    </cfRule>
  </conditionalFormatting>
  <conditionalFormatting sqref="A104">
    <cfRule type="cellIs" dxfId="111" priority="118" stopIfTrue="1" operator="equal">
      <formula>A103</formula>
    </cfRule>
  </conditionalFormatting>
  <conditionalFormatting sqref="A105">
    <cfRule type="cellIs" dxfId="110" priority="117" stopIfTrue="1" operator="equal">
      <formula>A104</formula>
    </cfRule>
  </conditionalFormatting>
  <conditionalFormatting sqref="A106">
    <cfRule type="cellIs" dxfId="109" priority="116" stopIfTrue="1" operator="equal">
      <formula>A105</formula>
    </cfRule>
  </conditionalFormatting>
  <conditionalFormatting sqref="A195">
    <cfRule type="cellIs" dxfId="108" priority="2" stopIfTrue="1" operator="equal">
      <formula>A194</formula>
    </cfRule>
  </conditionalFormatting>
  <conditionalFormatting sqref="A116:C116">
    <cfRule type="cellIs" dxfId="107" priority="113" stopIfTrue="1" operator="equal">
      <formula>A115</formula>
    </cfRule>
    <cfRule type="cellIs" dxfId="106" priority="114" stopIfTrue="1" operator="equal">
      <formula>0</formula>
    </cfRule>
  </conditionalFormatting>
  <conditionalFormatting sqref="A117:C117">
    <cfRule type="cellIs" dxfId="105" priority="111" stopIfTrue="1" operator="equal">
      <formula>A116</formula>
    </cfRule>
    <cfRule type="cellIs" dxfId="104" priority="112" stopIfTrue="1" operator="equal">
      <formula>0</formula>
    </cfRule>
  </conditionalFormatting>
  <conditionalFormatting sqref="A118:C118">
    <cfRule type="cellIs" dxfId="103" priority="109" stopIfTrue="1" operator="equal">
      <formula>A117</formula>
    </cfRule>
    <cfRule type="cellIs" dxfId="102" priority="110" stopIfTrue="1" operator="equal">
      <formula>0</formula>
    </cfRule>
  </conditionalFormatting>
  <conditionalFormatting sqref="A119:C119">
    <cfRule type="cellIs" dxfId="101" priority="107" stopIfTrue="1" operator="equal">
      <formula>A118</formula>
    </cfRule>
    <cfRule type="cellIs" dxfId="100" priority="108" stopIfTrue="1" operator="equal">
      <formula>0</formula>
    </cfRule>
  </conditionalFormatting>
  <conditionalFormatting sqref="A120:C120">
    <cfRule type="cellIs" dxfId="99" priority="105" stopIfTrue="1" operator="equal">
      <formula>A119</formula>
    </cfRule>
    <cfRule type="cellIs" dxfId="98" priority="106" stopIfTrue="1" operator="equal">
      <formula>0</formula>
    </cfRule>
  </conditionalFormatting>
  <conditionalFormatting sqref="A121:C121">
    <cfRule type="cellIs" dxfId="97" priority="103" stopIfTrue="1" operator="equal">
      <formula>A120</formula>
    </cfRule>
    <cfRule type="cellIs" dxfId="96" priority="104" stopIfTrue="1" operator="equal">
      <formula>0</formula>
    </cfRule>
  </conditionalFormatting>
  <conditionalFormatting sqref="A122:C122">
    <cfRule type="cellIs" dxfId="95" priority="101" stopIfTrue="1" operator="equal">
      <formula>A121</formula>
    </cfRule>
    <cfRule type="cellIs" dxfId="94" priority="102" stopIfTrue="1" operator="equal">
      <formula>0</formula>
    </cfRule>
  </conditionalFormatting>
  <conditionalFormatting sqref="A123:C123">
    <cfRule type="cellIs" dxfId="93" priority="99" stopIfTrue="1" operator="equal">
      <formula>A122</formula>
    </cfRule>
    <cfRule type="cellIs" dxfId="92" priority="100" stopIfTrue="1" operator="equal">
      <formula>0</formula>
    </cfRule>
  </conditionalFormatting>
  <conditionalFormatting sqref="A124:C124">
    <cfRule type="cellIs" dxfId="91" priority="97" stopIfTrue="1" operator="equal">
      <formula>A123</formula>
    </cfRule>
    <cfRule type="cellIs" dxfId="90" priority="98" stopIfTrue="1" operator="equal">
      <formula>0</formula>
    </cfRule>
  </conditionalFormatting>
  <conditionalFormatting sqref="A125:C125">
    <cfRule type="cellIs" dxfId="89" priority="95" stopIfTrue="1" operator="equal">
      <formula>A124</formula>
    </cfRule>
    <cfRule type="cellIs" dxfId="88" priority="96" stopIfTrue="1" operator="equal">
      <formula>0</formula>
    </cfRule>
  </conditionalFormatting>
  <conditionalFormatting sqref="A126:C126">
    <cfRule type="cellIs" dxfId="87" priority="93" stopIfTrue="1" operator="equal">
      <formula>A125</formula>
    </cfRule>
    <cfRule type="cellIs" dxfId="86" priority="94" stopIfTrue="1" operator="equal">
      <formula>0</formula>
    </cfRule>
  </conditionalFormatting>
  <conditionalFormatting sqref="A127:C127">
    <cfRule type="cellIs" dxfId="85" priority="91" stopIfTrue="1" operator="equal">
      <formula>A126</formula>
    </cfRule>
    <cfRule type="cellIs" dxfId="84" priority="92" stopIfTrue="1" operator="equal">
      <formula>0</formula>
    </cfRule>
  </conditionalFormatting>
  <conditionalFormatting sqref="A128:C128">
    <cfRule type="cellIs" dxfId="83" priority="89" stopIfTrue="1" operator="equal">
      <formula>A127</formula>
    </cfRule>
    <cfRule type="cellIs" dxfId="82" priority="90" stopIfTrue="1" operator="equal">
      <formula>0</formula>
    </cfRule>
  </conditionalFormatting>
  <conditionalFormatting sqref="A129:C129">
    <cfRule type="cellIs" dxfId="81" priority="87" stopIfTrue="1" operator="equal">
      <formula>A128</formula>
    </cfRule>
    <cfRule type="cellIs" dxfId="80" priority="88" stopIfTrue="1" operator="equal">
      <formula>0</formula>
    </cfRule>
  </conditionalFormatting>
  <conditionalFormatting sqref="A130:C130">
    <cfRule type="cellIs" dxfId="79" priority="85" stopIfTrue="1" operator="equal">
      <formula>A129</formula>
    </cfRule>
    <cfRule type="cellIs" dxfId="78" priority="86" stopIfTrue="1" operator="equal">
      <formula>0</formula>
    </cfRule>
  </conditionalFormatting>
  <conditionalFormatting sqref="A131:C131">
    <cfRule type="cellIs" dxfId="77" priority="83" stopIfTrue="1" operator="equal">
      <formula>A130</formula>
    </cfRule>
    <cfRule type="cellIs" dxfId="76" priority="84" stopIfTrue="1" operator="equal">
      <formula>0</formula>
    </cfRule>
  </conditionalFormatting>
  <conditionalFormatting sqref="A132:C132">
    <cfRule type="cellIs" dxfId="75" priority="81" stopIfTrue="1" operator="equal">
      <formula>A131</formula>
    </cfRule>
    <cfRule type="cellIs" dxfId="74" priority="82" stopIfTrue="1" operator="equal">
      <formula>0</formula>
    </cfRule>
  </conditionalFormatting>
  <conditionalFormatting sqref="A133:C133">
    <cfRule type="cellIs" dxfId="73" priority="79" stopIfTrue="1" operator="equal">
      <formula>A132</formula>
    </cfRule>
    <cfRule type="cellIs" dxfId="72" priority="80" stopIfTrue="1" operator="equal">
      <formula>0</formula>
    </cfRule>
  </conditionalFormatting>
  <conditionalFormatting sqref="A134:C134">
    <cfRule type="cellIs" dxfId="71" priority="77" stopIfTrue="1" operator="equal">
      <formula>A133</formula>
    </cfRule>
    <cfRule type="cellIs" dxfId="70" priority="78" stopIfTrue="1" operator="equal">
      <formula>0</formula>
    </cfRule>
  </conditionalFormatting>
  <conditionalFormatting sqref="A135:C135">
    <cfRule type="cellIs" dxfId="69" priority="75" stopIfTrue="1" operator="equal">
      <formula>A134</formula>
    </cfRule>
    <cfRule type="cellIs" dxfId="68" priority="76" stopIfTrue="1" operator="equal">
      <formula>0</formula>
    </cfRule>
  </conditionalFormatting>
  <conditionalFormatting sqref="A136:C136">
    <cfRule type="cellIs" dxfId="67" priority="73" stopIfTrue="1" operator="equal">
      <formula>A135</formula>
    </cfRule>
    <cfRule type="cellIs" dxfId="66" priority="74" stopIfTrue="1" operator="equal">
      <formula>0</formula>
    </cfRule>
  </conditionalFormatting>
  <conditionalFormatting sqref="A137:C137">
    <cfRule type="cellIs" dxfId="65" priority="71" stopIfTrue="1" operator="equal">
      <formula>A136</formula>
    </cfRule>
    <cfRule type="cellIs" dxfId="64" priority="72" stopIfTrue="1" operator="equal">
      <formula>0</formula>
    </cfRule>
  </conditionalFormatting>
  <conditionalFormatting sqref="A138:C138">
    <cfRule type="cellIs" dxfId="63" priority="69" stopIfTrue="1" operator="equal">
      <formula>A137</formula>
    </cfRule>
    <cfRule type="cellIs" dxfId="62" priority="70" stopIfTrue="1" operator="equal">
      <formula>0</formula>
    </cfRule>
  </conditionalFormatting>
  <conditionalFormatting sqref="A139:C139">
    <cfRule type="cellIs" dxfId="61" priority="67" stopIfTrue="1" operator="equal">
      <formula>A138</formula>
    </cfRule>
    <cfRule type="cellIs" dxfId="60" priority="68" stopIfTrue="1" operator="equal">
      <formula>0</formula>
    </cfRule>
  </conditionalFormatting>
  <conditionalFormatting sqref="A140:C140">
    <cfRule type="cellIs" dxfId="59" priority="65" stopIfTrue="1" operator="equal">
      <formula>A139</formula>
    </cfRule>
    <cfRule type="cellIs" dxfId="58" priority="66" stopIfTrue="1" operator="equal">
      <formula>0</formula>
    </cfRule>
  </conditionalFormatting>
  <conditionalFormatting sqref="A141:C141">
    <cfRule type="cellIs" dxfId="57" priority="63" stopIfTrue="1" operator="equal">
      <formula>A140</formula>
    </cfRule>
    <cfRule type="cellIs" dxfId="56" priority="64" stopIfTrue="1" operator="equal">
      <formula>0</formula>
    </cfRule>
  </conditionalFormatting>
  <conditionalFormatting sqref="A142:C142">
    <cfRule type="cellIs" dxfId="55" priority="61" stopIfTrue="1" operator="equal">
      <formula>A141</formula>
    </cfRule>
    <cfRule type="cellIs" dxfId="54" priority="62" stopIfTrue="1" operator="equal">
      <formula>0</formula>
    </cfRule>
  </conditionalFormatting>
  <conditionalFormatting sqref="A150:C150">
    <cfRule type="cellIs" dxfId="53" priority="57" stopIfTrue="1" operator="equal">
      <formula>A149</formula>
    </cfRule>
    <cfRule type="cellIs" dxfId="52" priority="58" stopIfTrue="1" operator="equal">
      <formula>0</formula>
    </cfRule>
  </conditionalFormatting>
  <conditionalFormatting sqref="A151:C151">
    <cfRule type="cellIs" dxfId="51" priority="55" stopIfTrue="1" operator="equal">
      <formula>A150</formula>
    </cfRule>
    <cfRule type="cellIs" dxfId="50" priority="56" stopIfTrue="1" operator="equal">
      <formula>0</formula>
    </cfRule>
  </conditionalFormatting>
  <conditionalFormatting sqref="A152:C152">
    <cfRule type="cellIs" dxfId="49" priority="53" stopIfTrue="1" operator="equal">
      <formula>A151</formula>
    </cfRule>
    <cfRule type="cellIs" dxfId="48" priority="54" stopIfTrue="1" operator="equal">
      <formula>0</formula>
    </cfRule>
  </conditionalFormatting>
  <conditionalFormatting sqref="A153:C153">
    <cfRule type="cellIs" dxfId="47" priority="51" stopIfTrue="1" operator="equal">
      <formula>A152</formula>
    </cfRule>
    <cfRule type="cellIs" dxfId="46" priority="52" stopIfTrue="1" operator="equal">
      <formula>0</formula>
    </cfRule>
  </conditionalFormatting>
  <conditionalFormatting sqref="A154:C154">
    <cfRule type="cellIs" dxfId="45" priority="49" stopIfTrue="1" operator="equal">
      <formula>A153</formula>
    </cfRule>
    <cfRule type="cellIs" dxfId="44" priority="50" stopIfTrue="1" operator="equal">
      <formula>0</formula>
    </cfRule>
  </conditionalFormatting>
  <conditionalFormatting sqref="A155:C155">
    <cfRule type="cellIs" dxfId="43" priority="47" stopIfTrue="1" operator="equal">
      <formula>A154</formula>
    </cfRule>
    <cfRule type="cellIs" dxfId="42" priority="48" stopIfTrue="1" operator="equal">
      <formula>0</formula>
    </cfRule>
  </conditionalFormatting>
  <conditionalFormatting sqref="A156:C156">
    <cfRule type="cellIs" dxfId="41" priority="45" stopIfTrue="1" operator="equal">
      <formula>A155</formula>
    </cfRule>
    <cfRule type="cellIs" dxfId="40" priority="46" stopIfTrue="1" operator="equal">
      <formula>0</formula>
    </cfRule>
  </conditionalFormatting>
  <conditionalFormatting sqref="A157:C157">
    <cfRule type="cellIs" dxfId="39" priority="43" stopIfTrue="1" operator="equal">
      <formula>A156</formula>
    </cfRule>
    <cfRule type="cellIs" dxfId="38" priority="44" stopIfTrue="1" operator="equal">
      <formula>0</formula>
    </cfRule>
  </conditionalFormatting>
  <conditionalFormatting sqref="A158:C158">
    <cfRule type="cellIs" dxfId="37" priority="41" stopIfTrue="1" operator="equal">
      <formula>A157</formula>
    </cfRule>
    <cfRule type="cellIs" dxfId="36" priority="42" stopIfTrue="1" operator="equal">
      <formula>0</formula>
    </cfRule>
  </conditionalFormatting>
  <conditionalFormatting sqref="A159:C159">
    <cfRule type="cellIs" dxfId="35" priority="39" stopIfTrue="1" operator="equal">
      <formula>A158</formula>
    </cfRule>
    <cfRule type="cellIs" dxfId="34" priority="40" stopIfTrue="1" operator="equal">
      <formula>0</formula>
    </cfRule>
  </conditionalFormatting>
  <conditionalFormatting sqref="A160:C160">
    <cfRule type="cellIs" dxfId="33" priority="37" stopIfTrue="1" operator="equal">
      <formula>A159</formula>
    </cfRule>
    <cfRule type="cellIs" dxfId="32" priority="38" stopIfTrue="1" operator="equal">
      <formula>0</formula>
    </cfRule>
  </conditionalFormatting>
  <conditionalFormatting sqref="A161:C161">
    <cfRule type="cellIs" dxfId="31" priority="35" stopIfTrue="1" operator="equal">
      <formula>A160</formula>
    </cfRule>
    <cfRule type="cellIs" dxfId="30" priority="36" stopIfTrue="1" operator="equal">
      <formula>0</formula>
    </cfRule>
  </conditionalFormatting>
  <conditionalFormatting sqref="A162:C162">
    <cfRule type="cellIs" dxfId="29" priority="33" stopIfTrue="1" operator="equal">
      <formula>A161</formula>
    </cfRule>
    <cfRule type="cellIs" dxfId="28" priority="34" stopIfTrue="1" operator="equal">
      <formula>0</formula>
    </cfRule>
  </conditionalFormatting>
  <conditionalFormatting sqref="A163:C163">
    <cfRule type="cellIs" dxfId="27" priority="31" stopIfTrue="1" operator="equal">
      <formula>A162</formula>
    </cfRule>
    <cfRule type="cellIs" dxfId="26" priority="32" stopIfTrue="1" operator="equal">
      <formula>0</formula>
    </cfRule>
  </conditionalFormatting>
  <conditionalFormatting sqref="A164:C164">
    <cfRule type="cellIs" dxfId="25" priority="29" stopIfTrue="1" operator="equal">
      <formula>A163</formula>
    </cfRule>
    <cfRule type="cellIs" dxfId="24" priority="30" stopIfTrue="1" operator="equal">
      <formula>0</formula>
    </cfRule>
  </conditionalFormatting>
  <conditionalFormatting sqref="A165:C165">
    <cfRule type="cellIs" dxfId="23" priority="27" stopIfTrue="1" operator="equal">
      <formula>A164</formula>
    </cfRule>
    <cfRule type="cellIs" dxfId="22" priority="28" stopIfTrue="1" operator="equal">
      <formula>0</formula>
    </cfRule>
  </conditionalFormatting>
  <conditionalFormatting sqref="A166:C166">
    <cfRule type="cellIs" dxfId="21" priority="25" stopIfTrue="1" operator="equal">
      <formula>A165</formula>
    </cfRule>
    <cfRule type="cellIs" dxfId="20" priority="26" stopIfTrue="1" operator="equal">
      <formula>0</formula>
    </cfRule>
  </conditionalFormatting>
  <conditionalFormatting sqref="A167:C167">
    <cfRule type="cellIs" dxfId="19" priority="23" stopIfTrue="1" operator="equal">
      <formula>A166</formula>
    </cfRule>
    <cfRule type="cellIs" dxfId="18" priority="24" stopIfTrue="1" operator="equal">
      <formula>0</formula>
    </cfRule>
  </conditionalFormatting>
  <conditionalFormatting sqref="A168:C168">
    <cfRule type="cellIs" dxfId="17" priority="21" stopIfTrue="1" operator="equal">
      <formula>A167</formula>
    </cfRule>
    <cfRule type="cellIs" dxfId="16" priority="22" stopIfTrue="1" operator="equal">
      <formula>0</formula>
    </cfRule>
  </conditionalFormatting>
  <conditionalFormatting sqref="A169:C169">
    <cfRule type="cellIs" dxfId="15" priority="19" stopIfTrue="1" operator="equal">
      <formula>A168</formula>
    </cfRule>
    <cfRule type="cellIs" dxfId="14" priority="20" stopIfTrue="1" operator="equal">
      <formula>0</formula>
    </cfRule>
  </conditionalFormatting>
  <conditionalFormatting sqref="A170:C170">
    <cfRule type="cellIs" dxfId="13" priority="17" stopIfTrue="1" operator="equal">
      <formula>A169</formula>
    </cfRule>
    <cfRule type="cellIs" dxfId="12" priority="18" stopIfTrue="1" operator="equal">
      <formula>0</formula>
    </cfRule>
  </conditionalFormatting>
  <conditionalFormatting sqref="A171:C171">
    <cfRule type="cellIs" dxfId="11" priority="15" stopIfTrue="1" operator="equal">
      <formula>A170</formula>
    </cfRule>
    <cfRule type="cellIs" dxfId="10" priority="16" stopIfTrue="1" operator="equal">
      <formula>0</formula>
    </cfRule>
  </conditionalFormatting>
  <conditionalFormatting sqref="A172:C172">
    <cfRule type="cellIs" dxfId="9" priority="13" stopIfTrue="1" operator="equal">
      <formula>A171</formula>
    </cfRule>
    <cfRule type="cellIs" dxfId="8" priority="14" stopIfTrue="1" operator="equal">
      <formula>0</formula>
    </cfRule>
  </conditionalFormatting>
  <conditionalFormatting sqref="A173:C173">
    <cfRule type="cellIs" dxfId="7" priority="11" stopIfTrue="1" operator="equal">
      <formula>A172</formula>
    </cfRule>
    <cfRule type="cellIs" dxfId="6" priority="12" stopIfTrue="1" operator="equal">
      <formula>0</formula>
    </cfRule>
  </conditionalFormatting>
  <conditionalFormatting sqref="A174:C174">
    <cfRule type="cellIs" dxfId="5" priority="9" stopIfTrue="1" operator="equal">
      <formula>A173</formula>
    </cfRule>
    <cfRule type="cellIs" dxfId="4" priority="10" stopIfTrue="1" operator="equal">
      <formula>0</formula>
    </cfRule>
  </conditionalFormatting>
  <conditionalFormatting sqref="A175:C175">
    <cfRule type="cellIs" dxfId="3" priority="7" stopIfTrue="1" operator="equal">
      <formula>A174</formula>
    </cfRule>
    <cfRule type="cellIs" dxfId="2" priority="8" stopIfTrue="1" operator="equal">
      <formula>0</formula>
    </cfRule>
  </conditionalFormatting>
  <conditionalFormatting sqref="A176:C176">
    <cfRule type="cellIs" dxfId="1" priority="5" stopIfTrue="1" operator="equal">
      <formula>A175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КПК0112010</vt:lpstr>
      <vt:lpstr>'Додаток2 КПК0112010'!Область_печати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2023-02-02T10:09:29Z</dcterms:modified>
</cp:coreProperties>
</file>