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3032" sheetId="6" r:id="rId1"/>
  </sheets>
  <definedNames>
    <definedName name="_xlnm.Print_Area" localSheetId="0">'Додаток2 КПК0113032'!$A$1:$BY$221</definedName>
  </definedNames>
  <calcPr calcId="162913"/>
</workbook>
</file>

<file path=xl/calcChain.xml><?xml version="1.0" encoding="utf-8"?>
<calcChain xmlns="http://schemas.openxmlformats.org/spreadsheetml/2006/main">
  <c r="BH197" i="6" l="1"/>
  <c r="AT197" i="6"/>
  <c r="AJ197" i="6"/>
  <c r="BH196" i="6"/>
  <c r="AT196" i="6"/>
  <c r="AJ196" i="6"/>
  <c r="BG187" i="6"/>
  <c r="AQ187" i="6"/>
  <c r="BG186" i="6"/>
  <c r="AQ186" i="6"/>
  <c r="AZ163" i="6"/>
  <c r="AK163" i="6"/>
  <c r="AZ162" i="6"/>
  <c r="AK162" i="6"/>
  <c r="AZ161" i="6"/>
  <c r="AK161" i="6"/>
  <c r="BO153" i="6"/>
  <c r="AZ153" i="6"/>
  <c r="AK153" i="6"/>
  <c r="BO152" i="6"/>
  <c r="AZ152" i="6"/>
  <c r="AK152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<sst xmlns="http://schemas.openxmlformats.org/spreadsheetml/2006/main" count="679" uniqueCount="249">
  <si>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</si>
  <si>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</si>
  <si>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</si>
  <si>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</si>
  <si>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</si>
  <si>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</si>
  <si>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</si>
  <si>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</si>
  <si>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</si>
  <si>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</si>
  <si>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</si>
  <si>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</si>
  <si>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</si>
  <si>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</si>
  <si>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</si>
  <si>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</si>
  <si>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</si>
  <si>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</si>
  <si>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</si>
  <si>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</si>
  <si>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</si>
  <si>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</si>
  <si>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</si>
  <si>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</si>
  <si>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</si>
  <si>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</si>
  <si>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</si>
  <si>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</si>
  <si>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</si>
  <si>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</si>
  <si>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</si>
  <si>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</si>
  <si>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</si>
  <si>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</si>
  <si>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</si>
  <si>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</si>
  <si>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</si>
  <si>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</si>
  <si>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</si>
  <si>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</si>
  <si>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</si>
  <si>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</si>
  <si>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</si>
  <si>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</si>
  <si>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</si>
  <si>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</si>
  <si>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</si>
  <si>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</si>
  <si>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</si>
  <si>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</si>
  <si>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</si>
  <si>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</si>
  <si>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</si>
  <si>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</si>
  <si>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</si>
  <si>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</si>
  <si>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</si>
  <si>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</si>
  <si>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</si>
  <si>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</si>
  <si>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</si>
  <si>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</si>
  <si>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</si>
  <si>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</si>
  <si>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</si>
  <si>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</si>
  <si>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</si>
  <si>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</si>
  <si>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</si>
  <si>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</si>
  <si>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</si>
  <si>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</si>
  <si>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</si>
  <si>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</si>
  <si>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</si>
  <si>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</si>
  <si>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</si>
  <si>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</si>
  <si>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</si>
  <si>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</si>
  <si>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</si>
  <si>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</si>
  <si>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</si>
  <si>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</si>
  <si>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</si>
  <si>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</si>
  <si>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</si>
  <si>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</si>
  <si>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</si>
  <si>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</si>
  <si>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</si>
  <si>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</si>
  <si>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</si>
  <si>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</si>
  <si>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</si>
  <si>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</si>
  <si>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</si>
  <si>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</si>
  <si>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</si>
  <si>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</si>
  <si>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</si>
  <si>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</si>
  <si>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</si>
  <si>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</si>
  <si>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</si>
  <si>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</si>
  <si>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</si>
  <si>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</si>
  <si>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</si>
  <si>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</si>
  <si>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</si>
  <si>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</si>
  <si>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</si>
  <si>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</si>
  <si>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</si>
  <si>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</si>
  <si>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</si>
  <si>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</si>
  <si>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</si>
  <si>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</si>
  <si>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</si>
  <si>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</si>
  <si>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</si>
  <si>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</si>
  <si>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</si>
  <si>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</si>
  <si>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</si>
  <si>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</si>
  <si>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</si>
  <si>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</si>
  <si>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</si>
  <si>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</si>
  <si>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</si>
  <si>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</si>
  <si>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</si>
  <si>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</si>
  <si>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</si>
  <si>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</si>
  <si>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</si>
  <si>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</si>
  <si>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</si>
  <si>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</si>
  <si>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</si>
  <si>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</si>
  <si>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</si>
  <si>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</si>
  <si>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</si>
  <si>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</si>
  <si>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</si>
  <si>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</si>
  <si>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</si>
  <si>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</si>
  <si>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</si>
  <si>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</si>
  <si>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</si>
  <si>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</si>
  <si>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</si>
  <si>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</si>
  <si>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</si>
  <si>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</si>
  <si>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</si>
  <si>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</si>
  <si>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</si>
  <si>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</si>
  <si>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</si>
  <si>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</si>
  <si>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</si>
  <si>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</si>
  <si>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</si>
  <si>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</si>
  <si>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</si>
  <si>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</si>
  <si>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</si>
  <si>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</si>
  <si>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</si>
  <si>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Надання пільг окремим категоріям громадян з послуг зв"язку</t>
  </si>
  <si>
    <t>затрат</t>
  </si>
  <si>
    <t xml:space="preserve">formula=RC[-16]+RC[-8]                          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</si>
  <si>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</si>
  <si>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</si>
  <si>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</si>
  <si>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</si>
  <si>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</si>
  <si>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</si>
  <si>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</si>
  <si>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</si>
  <si>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</si>
  <si>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</si>
  <si>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</si>
  <si>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</si>
  <si>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</si>
  <si>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2023 рік</t>
  </si>
  <si>
    <t>Рішення сесії №375/12 від 16.12.2022 р.</t>
  </si>
  <si>
    <t>Програма сприяння соціального захисту населення на території Кіцманської територіальної громади на 2022 рік</t>
  </si>
  <si>
    <t>Рішення сесії №688/12 від 22.12.2021 р.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</si>
  <si>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</si>
  <si>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Забезпечення надання інших передбачених законодавством пільг окремим категоріям громадян, визначеним підпрограмою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</si>
  <si>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</si>
  <si>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</si>
  <si>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</si>
  <si>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</si>
  <si>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</si>
  <si>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</si>
  <si>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</si>
  <si>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</si>
  <si>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</si>
  <si>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</si>
  <si>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</si>
  <si>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</si>
  <si>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</si>
  <si>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</si>
  <si>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</si>
  <si>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</si>
  <si>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</si>
  <si>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</si>
  <si>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</si>
  <si>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</si>
  <si>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</si>
  <si>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</si>
  <si>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</si>
  <si>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</si>
  <si>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</si>
  <si>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</si>
  <si>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</si>
  <si>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</si>
  <si>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</si>
  <si>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</si>
  <si>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</si>
  <si>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</si>
  <si>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</si>
  <si>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</si>
  <si>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</si>
  <si>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</si>
  <si>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</si>
  <si>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</si>
  <si>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</si>
  <si>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</si>
  <si>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</si>
  <si>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</si>
  <si>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</si>
  <si>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</si>
  <si>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</si>
  <si>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</si>
  <si>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(0)(1)(1)(3)(0)(3)(2)</t>
  </si>
  <si>
    <t>(3)(0)(3)(2)</t>
  </si>
  <si>
    <t>(1)(0)(7)(0)</t>
  </si>
  <si>
    <t>Надання пільг окремим категоріям громадян з оплати послуг зв`язку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</si>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</sst>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199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198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204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247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248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204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243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245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246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205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30" customHeight="1" x14ac:dyDescent="0.2">
      <c r="A15" s="126" t="s">
        <v>195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196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90" customHeight="1" x14ac:dyDescent="0.2">
      <c r="A21" s="126" t="s">
        <v>197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206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207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210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217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33570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33570</v>
      </c>
      <c r="AJ30" s="97"/>
      <c r="AK30" s="97"/>
      <c r="AL30" s="97"/>
      <c r="AM30" s="98"/>
      <c r="AN30" s="96">
        <v>27000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27000</v>
      </c>
      <c r="BC30" s="97"/>
      <c r="BD30" s="97"/>
      <c r="BE30" s="97"/>
      <c r="BF30" s="98"/>
      <c r="BG30" s="96">
        <v>25000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25000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33570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33570</v>
      </c>
      <c r="AJ31" s="105"/>
      <c r="AK31" s="105"/>
      <c r="AL31" s="105"/>
      <c r="AM31" s="106"/>
      <c r="AN31" s="104">
        <v>27000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27000</v>
      </c>
      <c r="BC31" s="105"/>
      <c r="BD31" s="105"/>
      <c r="BE31" s="105"/>
      <c r="BF31" s="106"/>
      <c r="BG31" s="104">
        <v>25000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25000</v>
      </c>
      <c r="BV31" s="105"/>
      <c r="BW31" s="105"/>
      <c r="BX31" s="105"/>
      <c r="BY31" s="106"/>
    </row>
    <row r="33" spans="1:79" ht="14.25" customHeight="1" x14ac:dyDescent="0.2">
      <c r="A33" s="79" t="s">
        <v>232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228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233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218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206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207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210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217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33570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33570</v>
      </c>
      <c r="AJ50" s="97"/>
      <c r="AK50" s="97"/>
      <c r="AL50" s="97"/>
      <c r="AM50" s="98"/>
      <c r="AN50" s="96">
        <v>27000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27000</v>
      </c>
      <c r="BC50" s="97"/>
      <c r="BD50" s="97"/>
      <c r="BE50" s="97"/>
      <c r="BF50" s="98"/>
      <c r="BG50" s="96">
        <v>25000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25000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33570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33570</v>
      </c>
      <c r="AJ51" s="105"/>
      <c r="AK51" s="105"/>
      <c r="AL51" s="105"/>
      <c r="AM51" s="106"/>
      <c r="AN51" s="104">
        <v>27000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27000</v>
      </c>
      <c r="BC51" s="105"/>
      <c r="BD51" s="105"/>
      <c r="BE51" s="105"/>
      <c r="BF51" s="106"/>
      <c r="BG51" s="104">
        <v>25000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25000</v>
      </c>
      <c r="BV51" s="105"/>
      <c r="BW51" s="105"/>
      <c r="BX51" s="105"/>
      <c r="BY51" s="106"/>
    </row>
    <row r="53" spans="1:79" ht="14.25" customHeight="1" x14ac:dyDescent="0.2">
      <c r="A53" s="29" t="s">
        <v>219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206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207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210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217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234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206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228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233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235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206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228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233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220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206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207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210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217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33570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33570</v>
      </c>
      <c r="AJ86" s="97"/>
      <c r="AK86" s="97"/>
      <c r="AL86" s="97"/>
      <c r="AM86" s="98"/>
      <c r="AN86" s="96">
        <v>27000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27000</v>
      </c>
      <c r="BC86" s="97"/>
      <c r="BD86" s="97"/>
      <c r="BE86" s="97"/>
      <c r="BF86" s="98"/>
      <c r="BG86" s="96">
        <v>25000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25000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33570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33570</v>
      </c>
      <c r="AJ87" s="105"/>
      <c r="AK87" s="105"/>
      <c r="AL87" s="105"/>
      <c r="AM87" s="106"/>
      <c r="AN87" s="104">
        <v>27000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27000</v>
      </c>
      <c r="BC87" s="105"/>
      <c r="BD87" s="105"/>
      <c r="BE87" s="105"/>
      <c r="BF87" s="106"/>
      <c r="BG87" s="104">
        <v>25000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25000</v>
      </c>
      <c r="BV87" s="105"/>
      <c r="BW87" s="105"/>
      <c r="BX87" s="105"/>
      <c r="BY87" s="106"/>
    </row>
    <row r="89" spans="1:79" ht="14.25" customHeight="1" x14ac:dyDescent="0.2">
      <c r="A89" s="29" t="s">
        <v>236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206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228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233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221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207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210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217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33570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33570</v>
      </c>
      <c r="AQ106" s="115"/>
      <c r="AR106" s="115"/>
      <c r="AS106" s="115"/>
      <c r="AT106" s="115"/>
      <c r="AU106" s="115">
        <v>27000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27000</v>
      </c>
      <c r="BF106" s="115"/>
      <c r="BG106" s="115"/>
      <c r="BH106" s="115"/>
      <c r="BI106" s="115"/>
      <c r="BJ106" s="115">
        <v>25000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25000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42.7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52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52</v>
      </c>
      <c r="AQ108" s="115"/>
      <c r="AR108" s="115"/>
      <c r="AS108" s="115"/>
      <c r="AT108" s="115"/>
      <c r="AU108" s="115">
        <v>34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34</v>
      </c>
      <c r="BF108" s="115"/>
      <c r="BG108" s="115"/>
      <c r="BH108" s="115"/>
      <c r="BI108" s="115"/>
      <c r="BJ108" s="115">
        <v>33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33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42.7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179</v>
      </c>
      <c r="R110" s="27"/>
      <c r="S110" s="27"/>
      <c r="T110" s="27"/>
      <c r="U110" s="27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53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53</v>
      </c>
      <c r="AQ110" s="115"/>
      <c r="AR110" s="115"/>
      <c r="AS110" s="115"/>
      <c r="AT110" s="115"/>
      <c r="AU110" s="115">
        <v>53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53</v>
      </c>
      <c r="BF110" s="115"/>
      <c r="BG110" s="115"/>
      <c r="BH110" s="115"/>
      <c r="BI110" s="115"/>
      <c r="BJ110" s="115">
        <v>53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53</v>
      </c>
      <c r="BU110" s="115"/>
      <c r="BV110" s="115"/>
      <c r="BW110" s="115"/>
      <c r="BX110" s="115"/>
    </row>
    <row r="112" spans="1:79" ht="14.25" customHeight="1" x14ac:dyDescent="0.2">
      <c r="A112" s="29" t="s">
        <v>237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79" ht="23.1" customHeight="1" x14ac:dyDescent="0.2">
      <c r="A113" s="54" t="s">
        <v>6</v>
      </c>
      <c r="B113" s="55"/>
      <c r="C113" s="55"/>
      <c r="D113" s="27" t="s">
        <v>9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 t="s">
        <v>8</v>
      </c>
      <c r="R113" s="27"/>
      <c r="S113" s="27"/>
      <c r="T113" s="27"/>
      <c r="U113" s="27"/>
      <c r="V113" s="27" t="s">
        <v>7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36" t="s">
        <v>228</v>
      </c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8"/>
      <c r="AU113" s="36" t="s">
        <v>233</v>
      </c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8"/>
    </row>
    <row r="114" spans="1:79" ht="28.5" customHeight="1" x14ac:dyDescent="0.2">
      <c r="A114" s="57"/>
      <c r="B114" s="58"/>
      <c r="C114" s="58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 t="s">
        <v>4</v>
      </c>
      <c r="AG114" s="27"/>
      <c r="AH114" s="27"/>
      <c r="AI114" s="27"/>
      <c r="AJ114" s="27"/>
      <c r="AK114" s="27" t="s">
        <v>3</v>
      </c>
      <c r="AL114" s="27"/>
      <c r="AM114" s="27"/>
      <c r="AN114" s="27"/>
      <c r="AO114" s="27"/>
      <c r="AP114" s="27" t="s">
        <v>123</v>
      </c>
      <c r="AQ114" s="27"/>
      <c r="AR114" s="27"/>
      <c r="AS114" s="27"/>
      <c r="AT114" s="27"/>
      <c r="AU114" s="27" t="s">
        <v>4</v>
      </c>
      <c r="AV114" s="27"/>
      <c r="AW114" s="27"/>
      <c r="AX114" s="27"/>
      <c r="AY114" s="27"/>
      <c r="AZ114" s="27" t="s">
        <v>3</v>
      </c>
      <c r="BA114" s="27"/>
      <c r="BB114" s="27"/>
      <c r="BC114" s="27"/>
      <c r="BD114" s="27"/>
      <c r="BE114" s="27" t="s">
        <v>90</v>
      </c>
      <c r="BF114" s="27"/>
      <c r="BG114" s="27"/>
      <c r="BH114" s="27"/>
      <c r="BI114" s="27"/>
    </row>
    <row r="115" spans="1:79" ht="15" customHeight="1" x14ac:dyDescent="0.2">
      <c r="A115" s="36">
        <v>1</v>
      </c>
      <c r="B115" s="37"/>
      <c r="C115" s="37"/>
      <c r="D115" s="27">
        <v>2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>
        <v>3</v>
      </c>
      <c r="R115" s="27"/>
      <c r="S115" s="27"/>
      <c r="T115" s="27"/>
      <c r="U115" s="27"/>
      <c r="V115" s="27">
        <v>4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>
        <v>5</v>
      </c>
      <c r="AG115" s="27"/>
      <c r="AH115" s="27"/>
      <c r="AI115" s="27"/>
      <c r="AJ115" s="27"/>
      <c r="AK115" s="27">
        <v>6</v>
      </c>
      <c r="AL115" s="27"/>
      <c r="AM115" s="27"/>
      <c r="AN115" s="27"/>
      <c r="AO115" s="27"/>
      <c r="AP115" s="27">
        <v>7</v>
      </c>
      <c r="AQ115" s="27"/>
      <c r="AR115" s="27"/>
      <c r="AS115" s="27"/>
      <c r="AT115" s="27"/>
      <c r="AU115" s="27">
        <v>8</v>
      </c>
      <c r="AV115" s="27"/>
      <c r="AW115" s="27"/>
      <c r="AX115" s="27"/>
      <c r="AY115" s="27"/>
      <c r="AZ115" s="27">
        <v>9</v>
      </c>
      <c r="BA115" s="27"/>
      <c r="BB115" s="27"/>
      <c r="BC115" s="27"/>
      <c r="BD115" s="27"/>
      <c r="BE115" s="27">
        <v>10</v>
      </c>
      <c r="BF115" s="27"/>
      <c r="BG115" s="27"/>
      <c r="BH115" s="27"/>
      <c r="BI115" s="27"/>
    </row>
    <row r="116" spans="1:79" ht="15.75" hidden="1" customHeight="1" x14ac:dyDescent="0.2">
      <c r="A116" s="39" t="s">
        <v>154</v>
      </c>
      <c r="B116" s="40"/>
      <c r="C116" s="40"/>
      <c r="D116" s="27" t="s">
        <v>57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 t="s">
        <v>70</v>
      </c>
      <c r="R116" s="27"/>
      <c r="S116" s="27"/>
      <c r="T116" s="27"/>
      <c r="U116" s="27"/>
      <c r="V116" s="27" t="s">
        <v>71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6" t="s">
        <v>107</v>
      </c>
      <c r="AG116" s="26"/>
      <c r="AH116" s="26"/>
      <c r="AI116" s="26"/>
      <c r="AJ116" s="26"/>
      <c r="AK116" s="30" t="s">
        <v>108</v>
      </c>
      <c r="AL116" s="30"/>
      <c r="AM116" s="30"/>
      <c r="AN116" s="30"/>
      <c r="AO116" s="30"/>
      <c r="AP116" s="50" t="s">
        <v>177</v>
      </c>
      <c r="AQ116" s="50"/>
      <c r="AR116" s="50"/>
      <c r="AS116" s="50"/>
      <c r="AT116" s="50"/>
      <c r="AU116" s="26" t="s">
        <v>109</v>
      </c>
      <c r="AV116" s="26"/>
      <c r="AW116" s="26"/>
      <c r="AX116" s="26"/>
      <c r="AY116" s="26"/>
      <c r="AZ116" s="30" t="s">
        <v>110</v>
      </c>
      <c r="BA116" s="30"/>
      <c r="BB116" s="30"/>
      <c r="BC116" s="30"/>
      <c r="BD116" s="30"/>
      <c r="BE116" s="50" t="s">
        <v>177</v>
      </c>
      <c r="BF116" s="50"/>
      <c r="BG116" s="50"/>
      <c r="BH116" s="50"/>
      <c r="BI116" s="50"/>
      <c r="CA116" t="s">
        <v>39</v>
      </c>
    </row>
    <row r="117" spans="1:79" s="6" customFormat="1" ht="14.25" x14ac:dyDescent="0.2">
      <c r="A117" s="86">
        <v>0</v>
      </c>
      <c r="B117" s="87"/>
      <c r="C117" s="87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14.25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179</v>
      </c>
      <c r="R118" s="27"/>
      <c r="S118" s="27"/>
      <c r="T118" s="27"/>
      <c r="U118" s="27"/>
      <c r="V118" s="27" t="s">
        <v>180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115">
        <v>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0</v>
      </c>
      <c r="AQ118" s="115"/>
      <c r="AR118" s="115"/>
      <c r="AS118" s="115"/>
      <c r="AT118" s="115"/>
      <c r="AU118" s="115">
        <v>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0</v>
      </c>
      <c r="BF118" s="115"/>
      <c r="BG118" s="115"/>
      <c r="BH118" s="115"/>
      <c r="BI118" s="115"/>
    </row>
    <row r="119" spans="1:79" s="6" customFormat="1" ht="14.25" x14ac:dyDescent="0.2">
      <c r="A119" s="86">
        <v>0</v>
      </c>
      <c r="B119" s="87"/>
      <c r="C119" s="87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42.7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183</v>
      </c>
      <c r="R120" s="27"/>
      <c r="S120" s="27"/>
      <c r="T120" s="27"/>
      <c r="U120" s="27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6">
        <v>0</v>
      </c>
      <c r="B121" s="87"/>
      <c r="C121" s="87"/>
      <c r="D121" s="113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42.7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179</v>
      </c>
      <c r="R122" s="27"/>
      <c r="S122" s="27"/>
      <c r="T122" s="27"/>
      <c r="U122" s="27"/>
      <c r="V122" s="114" t="s">
        <v>187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4" spans="1:79" ht="14.25" customHeight="1" x14ac:dyDescent="0.2">
      <c r="A124" s="29" t="s">
        <v>124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79" ht="15" customHeight="1" x14ac:dyDescent="0.2">
      <c r="A125" s="44" t="s">
        <v>206</v>
      </c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</row>
    <row r="126" spans="1:79" ht="12.95" customHeight="1" x14ac:dyDescent="0.2">
      <c r="A126" s="54" t="s">
        <v>19</v>
      </c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6"/>
      <c r="U126" s="27" t="s">
        <v>207</v>
      </c>
      <c r="V126" s="27"/>
      <c r="W126" s="27"/>
      <c r="X126" s="27"/>
      <c r="Y126" s="27"/>
      <c r="Z126" s="27"/>
      <c r="AA126" s="27"/>
      <c r="AB126" s="27"/>
      <c r="AC126" s="27"/>
      <c r="AD126" s="27"/>
      <c r="AE126" s="27" t="s">
        <v>210</v>
      </c>
      <c r="AF126" s="27"/>
      <c r="AG126" s="27"/>
      <c r="AH126" s="27"/>
      <c r="AI126" s="27"/>
      <c r="AJ126" s="27"/>
      <c r="AK126" s="27"/>
      <c r="AL126" s="27"/>
      <c r="AM126" s="27"/>
      <c r="AN126" s="27"/>
      <c r="AO126" s="27" t="s">
        <v>217</v>
      </c>
      <c r="AP126" s="27"/>
      <c r="AQ126" s="27"/>
      <c r="AR126" s="27"/>
      <c r="AS126" s="27"/>
      <c r="AT126" s="27"/>
      <c r="AU126" s="27"/>
      <c r="AV126" s="27"/>
      <c r="AW126" s="27"/>
      <c r="AX126" s="27"/>
      <c r="AY126" s="27" t="s">
        <v>228</v>
      </c>
      <c r="AZ126" s="27"/>
      <c r="BA126" s="27"/>
      <c r="BB126" s="27"/>
      <c r="BC126" s="27"/>
      <c r="BD126" s="27"/>
      <c r="BE126" s="27"/>
      <c r="BF126" s="27"/>
      <c r="BG126" s="27"/>
      <c r="BH126" s="27"/>
      <c r="BI126" s="27" t="s">
        <v>233</v>
      </c>
      <c r="BJ126" s="27"/>
      <c r="BK126" s="27"/>
      <c r="BL126" s="27"/>
      <c r="BM126" s="27"/>
      <c r="BN126" s="27"/>
      <c r="BO126" s="27"/>
      <c r="BP126" s="27"/>
      <c r="BQ126" s="27"/>
      <c r="BR126" s="27"/>
    </row>
    <row r="127" spans="1:79" ht="30" customHeight="1" x14ac:dyDescent="0.2">
      <c r="A127" s="57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9"/>
      <c r="U127" s="27" t="s">
        <v>4</v>
      </c>
      <c r="V127" s="27"/>
      <c r="W127" s="27"/>
      <c r="X127" s="27"/>
      <c r="Y127" s="27"/>
      <c r="Z127" s="27" t="s">
        <v>3</v>
      </c>
      <c r="AA127" s="27"/>
      <c r="AB127" s="27"/>
      <c r="AC127" s="27"/>
      <c r="AD127" s="27"/>
      <c r="AE127" s="27" t="s">
        <v>4</v>
      </c>
      <c r="AF127" s="27"/>
      <c r="AG127" s="27"/>
      <c r="AH127" s="27"/>
      <c r="AI127" s="27"/>
      <c r="AJ127" s="27" t="s">
        <v>3</v>
      </c>
      <c r="AK127" s="27"/>
      <c r="AL127" s="27"/>
      <c r="AM127" s="27"/>
      <c r="AN127" s="27"/>
      <c r="AO127" s="27" t="s">
        <v>4</v>
      </c>
      <c r="AP127" s="27"/>
      <c r="AQ127" s="27"/>
      <c r="AR127" s="27"/>
      <c r="AS127" s="27"/>
      <c r="AT127" s="27" t="s">
        <v>3</v>
      </c>
      <c r="AU127" s="27"/>
      <c r="AV127" s="27"/>
      <c r="AW127" s="27"/>
      <c r="AX127" s="27"/>
      <c r="AY127" s="27" t="s">
        <v>4</v>
      </c>
      <c r="AZ127" s="27"/>
      <c r="BA127" s="27"/>
      <c r="BB127" s="27"/>
      <c r="BC127" s="27"/>
      <c r="BD127" s="27" t="s">
        <v>3</v>
      </c>
      <c r="BE127" s="27"/>
      <c r="BF127" s="27"/>
      <c r="BG127" s="27"/>
      <c r="BH127" s="27"/>
      <c r="BI127" s="27" t="s">
        <v>4</v>
      </c>
      <c r="BJ127" s="27"/>
      <c r="BK127" s="27"/>
      <c r="BL127" s="27"/>
      <c r="BM127" s="27"/>
      <c r="BN127" s="27" t="s">
        <v>3</v>
      </c>
      <c r="BO127" s="27"/>
      <c r="BP127" s="27"/>
      <c r="BQ127" s="27"/>
      <c r="BR127" s="27"/>
    </row>
    <row r="128" spans="1:79" ht="15" customHeight="1" x14ac:dyDescent="0.2">
      <c r="A128" s="36">
        <v>1</v>
      </c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8"/>
      <c r="U128" s="27">
        <v>2</v>
      </c>
      <c r="V128" s="27"/>
      <c r="W128" s="27"/>
      <c r="X128" s="27"/>
      <c r="Y128" s="27"/>
      <c r="Z128" s="27">
        <v>3</v>
      </c>
      <c r="AA128" s="27"/>
      <c r="AB128" s="27"/>
      <c r="AC128" s="27"/>
      <c r="AD128" s="27"/>
      <c r="AE128" s="27">
        <v>4</v>
      </c>
      <c r="AF128" s="27"/>
      <c r="AG128" s="27"/>
      <c r="AH128" s="27"/>
      <c r="AI128" s="27"/>
      <c r="AJ128" s="27">
        <v>5</v>
      </c>
      <c r="AK128" s="27"/>
      <c r="AL128" s="27"/>
      <c r="AM128" s="27"/>
      <c r="AN128" s="27"/>
      <c r="AO128" s="27">
        <v>6</v>
      </c>
      <c r="AP128" s="27"/>
      <c r="AQ128" s="27"/>
      <c r="AR128" s="27"/>
      <c r="AS128" s="27"/>
      <c r="AT128" s="27">
        <v>7</v>
      </c>
      <c r="AU128" s="27"/>
      <c r="AV128" s="27"/>
      <c r="AW128" s="27"/>
      <c r="AX128" s="27"/>
      <c r="AY128" s="27">
        <v>8</v>
      </c>
      <c r="AZ128" s="27"/>
      <c r="BA128" s="27"/>
      <c r="BB128" s="27"/>
      <c r="BC128" s="27"/>
      <c r="BD128" s="27">
        <v>9</v>
      </c>
      <c r="BE128" s="27"/>
      <c r="BF128" s="27"/>
      <c r="BG128" s="27"/>
      <c r="BH128" s="27"/>
      <c r="BI128" s="27">
        <v>10</v>
      </c>
      <c r="BJ128" s="27"/>
      <c r="BK128" s="27"/>
      <c r="BL128" s="27"/>
      <c r="BM128" s="27"/>
      <c r="BN128" s="27">
        <v>11</v>
      </c>
      <c r="BO128" s="27"/>
      <c r="BP128" s="27"/>
      <c r="BQ128" s="27"/>
      <c r="BR128" s="27"/>
    </row>
    <row r="129" spans="1:79" s="1" customFormat="1" ht="15.75" hidden="1" customHeight="1" x14ac:dyDescent="0.2">
      <c r="A129" s="39" t="s">
        <v>57</v>
      </c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1"/>
      <c r="U129" s="26" t="s">
        <v>65</v>
      </c>
      <c r="V129" s="26"/>
      <c r="W129" s="26"/>
      <c r="X129" s="26"/>
      <c r="Y129" s="26"/>
      <c r="Z129" s="30" t="s">
        <v>66</v>
      </c>
      <c r="AA129" s="30"/>
      <c r="AB129" s="30"/>
      <c r="AC129" s="30"/>
      <c r="AD129" s="30"/>
      <c r="AE129" s="26" t="s">
        <v>67</v>
      </c>
      <c r="AF129" s="26"/>
      <c r="AG129" s="26"/>
      <c r="AH129" s="26"/>
      <c r="AI129" s="26"/>
      <c r="AJ129" s="30" t="s">
        <v>68</v>
      </c>
      <c r="AK129" s="30"/>
      <c r="AL129" s="30"/>
      <c r="AM129" s="30"/>
      <c r="AN129" s="30"/>
      <c r="AO129" s="26" t="s">
        <v>58</v>
      </c>
      <c r="AP129" s="26"/>
      <c r="AQ129" s="26"/>
      <c r="AR129" s="26"/>
      <c r="AS129" s="26"/>
      <c r="AT129" s="30" t="s">
        <v>59</v>
      </c>
      <c r="AU129" s="30"/>
      <c r="AV129" s="30"/>
      <c r="AW129" s="30"/>
      <c r="AX129" s="30"/>
      <c r="AY129" s="26" t="s">
        <v>60</v>
      </c>
      <c r="AZ129" s="26"/>
      <c r="BA129" s="26"/>
      <c r="BB129" s="26"/>
      <c r="BC129" s="26"/>
      <c r="BD129" s="30" t="s">
        <v>61</v>
      </c>
      <c r="BE129" s="30"/>
      <c r="BF129" s="30"/>
      <c r="BG129" s="30"/>
      <c r="BH129" s="30"/>
      <c r="BI129" s="26" t="s">
        <v>62</v>
      </c>
      <c r="BJ129" s="26"/>
      <c r="BK129" s="26"/>
      <c r="BL129" s="26"/>
      <c r="BM129" s="26"/>
      <c r="BN129" s="30" t="s">
        <v>63</v>
      </c>
      <c r="BO129" s="30"/>
      <c r="BP129" s="30"/>
      <c r="BQ129" s="30"/>
      <c r="BR129" s="30"/>
      <c r="CA129" t="s">
        <v>41</v>
      </c>
    </row>
    <row r="130" spans="1:79" s="6" customFormat="1" ht="12.75" customHeight="1" x14ac:dyDescent="0.2">
      <c r="A130" s="86" t="s">
        <v>147</v>
      </c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8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29" t="s">
        <v>125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79" ht="15" customHeight="1" x14ac:dyDescent="0.2">
      <c r="A135" s="54" t="s">
        <v>6</v>
      </c>
      <c r="B135" s="55"/>
      <c r="C135" s="55"/>
      <c r="D135" s="54" t="s">
        <v>10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6"/>
      <c r="W135" s="27" t="s">
        <v>207</v>
      </c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 t="s">
        <v>211</v>
      </c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 t="s">
        <v>222</v>
      </c>
      <c r="AV135" s="27"/>
      <c r="AW135" s="27"/>
      <c r="AX135" s="27"/>
      <c r="AY135" s="27"/>
      <c r="AZ135" s="27"/>
      <c r="BA135" s="27" t="s">
        <v>229</v>
      </c>
      <c r="BB135" s="27"/>
      <c r="BC135" s="27"/>
      <c r="BD135" s="27"/>
      <c r="BE135" s="27"/>
      <c r="BF135" s="27"/>
      <c r="BG135" s="27" t="s">
        <v>238</v>
      </c>
      <c r="BH135" s="27"/>
      <c r="BI135" s="27"/>
      <c r="BJ135" s="27"/>
      <c r="BK135" s="27"/>
      <c r="BL135" s="27"/>
    </row>
    <row r="136" spans="1:79" ht="15" customHeight="1" x14ac:dyDescent="0.2">
      <c r="A136" s="71"/>
      <c r="B136" s="72"/>
      <c r="C136" s="72"/>
      <c r="D136" s="71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3"/>
      <c r="W136" s="27" t="s">
        <v>4</v>
      </c>
      <c r="X136" s="27"/>
      <c r="Y136" s="27"/>
      <c r="Z136" s="27"/>
      <c r="AA136" s="27"/>
      <c r="AB136" s="27"/>
      <c r="AC136" s="27" t="s">
        <v>3</v>
      </c>
      <c r="AD136" s="27"/>
      <c r="AE136" s="27"/>
      <c r="AF136" s="27"/>
      <c r="AG136" s="27"/>
      <c r="AH136" s="27"/>
      <c r="AI136" s="27" t="s">
        <v>4</v>
      </c>
      <c r="AJ136" s="27"/>
      <c r="AK136" s="27"/>
      <c r="AL136" s="27"/>
      <c r="AM136" s="27"/>
      <c r="AN136" s="27"/>
      <c r="AO136" s="27" t="s">
        <v>3</v>
      </c>
      <c r="AP136" s="27"/>
      <c r="AQ136" s="27"/>
      <c r="AR136" s="27"/>
      <c r="AS136" s="27"/>
      <c r="AT136" s="27"/>
      <c r="AU136" s="74" t="s">
        <v>4</v>
      </c>
      <c r="AV136" s="74"/>
      <c r="AW136" s="74"/>
      <c r="AX136" s="74" t="s">
        <v>3</v>
      </c>
      <c r="AY136" s="74"/>
      <c r="AZ136" s="74"/>
      <c r="BA136" s="74" t="s">
        <v>4</v>
      </c>
      <c r="BB136" s="74"/>
      <c r="BC136" s="74"/>
      <c r="BD136" s="74" t="s">
        <v>3</v>
      </c>
      <c r="BE136" s="74"/>
      <c r="BF136" s="74"/>
      <c r="BG136" s="74" t="s">
        <v>4</v>
      </c>
      <c r="BH136" s="74"/>
      <c r="BI136" s="74"/>
      <c r="BJ136" s="74" t="s">
        <v>3</v>
      </c>
      <c r="BK136" s="74"/>
      <c r="BL136" s="74"/>
    </row>
    <row r="137" spans="1:79" ht="57" customHeight="1" x14ac:dyDescent="0.2">
      <c r="A137" s="57"/>
      <c r="B137" s="58"/>
      <c r="C137" s="58"/>
      <c r="D137" s="57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9"/>
      <c r="W137" s="27" t="s">
        <v>12</v>
      </c>
      <c r="X137" s="27"/>
      <c r="Y137" s="27"/>
      <c r="Z137" s="27" t="s">
        <v>11</v>
      </c>
      <c r="AA137" s="27"/>
      <c r="AB137" s="27"/>
      <c r="AC137" s="27" t="s">
        <v>12</v>
      </c>
      <c r="AD137" s="27"/>
      <c r="AE137" s="27"/>
      <c r="AF137" s="27" t="s">
        <v>11</v>
      </c>
      <c r="AG137" s="27"/>
      <c r="AH137" s="27"/>
      <c r="AI137" s="27" t="s">
        <v>12</v>
      </c>
      <c r="AJ137" s="27"/>
      <c r="AK137" s="27"/>
      <c r="AL137" s="27" t="s">
        <v>11</v>
      </c>
      <c r="AM137" s="27"/>
      <c r="AN137" s="27"/>
      <c r="AO137" s="27" t="s">
        <v>12</v>
      </c>
      <c r="AP137" s="27"/>
      <c r="AQ137" s="27"/>
      <c r="AR137" s="27" t="s">
        <v>11</v>
      </c>
      <c r="AS137" s="27"/>
      <c r="AT137" s="27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</row>
    <row r="138" spans="1:79" ht="15" customHeight="1" x14ac:dyDescent="0.2">
      <c r="A138" s="36">
        <v>1</v>
      </c>
      <c r="B138" s="37"/>
      <c r="C138" s="37"/>
      <c r="D138" s="36">
        <v>2</v>
      </c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8"/>
      <c r="W138" s="27">
        <v>3</v>
      </c>
      <c r="X138" s="27"/>
      <c r="Y138" s="27"/>
      <c r="Z138" s="27">
        <v>4</v>
      </c>
      <c r="AA138" s="27"/>
      <c r="AB138" s="27"/>
      <c r="AC138" s="27">
        <v>5</v>
      </c>
      <c r="AD138" s="27"/>
      <c r="AE138" s="27"/>
      <c r="AF138" s="27">
        <v>6</v>
      </c>
      <c r="AG138" s="27"/>
      <c r="AH138" s="27"/>
      <c r="AI138" s="27">
        <v>7</v>
      </c>
      <c r="AJ138" s="27"/>
      <c r="AK138" s="27"/>
      <c r="AL138" s="27">
        <v>8</v>
      </c>
      <c r="AM138" s="27"/>
      <c r="AN138" s="27"/>
      <c r="AO138" s="27">
        <v>9</v>
      </c>
      <c r="AP138" s="27"/>
      <c r="AQ138" s="27"/>
      <c r="AR138" s="27">
        <v>10</v>
      </c>
      <c r="AS138" s="27"/>
      <c r="AT138" s="27"/>
      <c r="AU138" s="27">
        <v>11</v>
      </c>
      <c r="AV138" s="27"/>
      <c r="AW138" s="27"/>
      <c r="AX138" s="27">
        <v>12</v>
      </c>
      <c r="AY138" s="27"/>
      <c r="AZ138" s="27"/>
      <c r="BA138" s="27">
        <v>13</v>
      </c>
      <c r="BB138" s="27"/>
      <c r="BC138" s="27"/>
      <c r="BD138" s="27">
        <v>14</v>
      </c>
      <c r="BE138" s="27"/>
      <c r="BF138" s="27"/>
      <c r="BG138" s="27">
        <v>15</v>
      </c>
      <c r="BH138" s="27"/>
      <c r="BI138" s="27"/>
      <c r="BJ138" s="27">
        <v>16</v>
      </c>
      <c r="BK138" s="27"/>
      <c r="BL138" s="27"/>
    </row>
    <row r="139" spans="1:79" s="1" customFormat="1" ht="12.75" hidden="1" customHeight="1" x14ac:dyDescent="0.2">
      <c r="A139" s="39" t="s">
        <v>69</v>
      </c>
      <c r="B139" s="40"/>
      <c r="C139" s="40"/>
      <c r="D139" s="39" t="s">
        <v>57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1"/>
      <c r="W139" s="26" t="s">
        <v>72</v>
      </c>
      <c r="X139" s="26"/>
      <c r="Y139" s="26"/>
      <c r="Z139" s="26" t="s">
        <v>73</v>
      </c>
      <c r="AA139" s="26"/>
      <c r="AB139" s="26"/>
      <c r="AC139" s="30" t="s">
        <v>74</v>
      </c>
      <c r="AD139" s="30"/>
      <c r="AE139" s="30"/>
      <c r="AF139" s="30" t="s">
        <v>75</v>
      </c>
      <c r="AG139" s="30"/>
      <c r="AH139" s="30"/>
      <c r="AI139" s="26" t="s">
        <v>76</v>
      </c>
      <c r="AJ139" s="26"/>
      <c r="AK139" s="26"/>
      <c r="AL139" s="26" t="s">
        <v>77</v>
      </c>
      <c r="AM139" s="26"/>
      <c r="AN139" s="26"/>
      <c r="AO139" s="30" t="s">
        <v>104</v>
      </c>
      <c r="AP139" s="30"/>
      <c r="AQ139" s="30"/>
      <c r="AR139" s="30" t="s">
        <v>78</v>
      </c>
      <c r="AS139" s="30"/>
      <c r="AT139" s="30"/>
      <c r="AU139" s="26" t="s">
        <v>105</v>
      </c>
      <c r="AV139" s="26"/>
      <c r="AW139" s="26"/>
      <c r="AX139" s="30" t="s">
        <v>106</v>
      </c>
      <c r="AY139" s="30"/>
      <c r="AZ139" s="30"/>
      <c r="BA139" s="26" t="s">
        <v>107</v>
      </c>
      <c r="BB139" s="26"/>
      <c r="BC139" s="26"/>
      <c r="BD139" s="30" t="s">
        <v>108</v>
      </c>
      <c r="BE139" s="30"/>
      <c r="BF139" s="30"/>
      <c r="BG139" s="26" t="s">
        <v>109</v>
      </c>
      <c r="BH139" s="26"/>
      <c r="BI139" s="26"/>
      <c r="BJ139" s="30" t="s">
        <v>110</v>
      </c>
      <c r="BK139" s="30"/>
      <c r="BL139" s="30"/>
      <c r="CA139" s="1" t="s">
        <v>103</v>
      </c>
    </row>
    <row r="140" spans="1:79" s="6" customFormat="1" ht="12.75" customHeight="1" x14ac:dyDescent="0.2">
      <c r="A140" s="86">
        <v>1</v>
      </c>
      <c r="B140" s="87"/>
      <c r="C140" s="87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29" t="s">
        <v>153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4.25" customHeight="1" x14ac:dyDescent="0.2">
      <c r="A145" s="29" t="s">
        <v>223</v>
      </c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</row>
    <row r="146" spans="1:79" ht="15" customHeight="1" x14ac:dyDescent="0.2">
      <c r="A146" s="31" t="s">
        <v>206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</row>
    <row r="147" spans="1:79" ht="15" customHeight="1" x14ac:dyDescent="0.2">
      <c r="A147" s="27" t="s">
        <v>6</v>
      </c>
      <c r="B147" s="27"/>
      <c r="C147" s="27"/>
      <c r="D147" s="27"/>
      <c r="E147" s="27"/>
      <c r="F147" s="27"/>
      <c r="G147" s="27" t="s">
        <v>126</v>
      </c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 t="s">
        <v>13</v>
      </c>
      <c r="U147" s="27"/>
      <c r="V147" s="27"/>
      <c r="W147" s="27"/>
      <c r="X147" s="27"/>
      <c r="Y147" s="27"/>
      <c r="Z147" s="27"/>
      <c r="AA147" s="36" t="s">
        <v>207</v>
      </c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7"/>
      <c r="AP147" s="36" t="s">
        <v>210</v>
      </c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8"/>
      <c r="BE147" s="36" t="s">
        <v>217</v>
      </c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8"/>
    </row>
    <row r="148" spans="1:79" ht="32.1" customHeight="1" x14ac:dyDescent="0.2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 t="s">
        <v>4</v>
      </c>
      <c r="AB148" s="27"/>
      <c r="AC148" s="27"/>
      <c r="AD148" s="27"/>
      <c r="AE148" s="27"/>
      <c r="AF148" s="27" t="s">
        <v>3</v>
      </c>
      <c r="AG148" s="27"/>
      <c r="AH148" s="27"/>
      <c r="AI148" s="27"/>
      <c r="AJ148" s="27"/>
      <c r="AK148" s="27" t="s">
        <v>89</v>
      </c>
      <c r="AL148" s="27"/>
      <c r="AM148" s="27"/>
      <c r="AN148" s="27"/>
      <c r="AO148" s="27"/>
      <c r="AP148" s="27" t="s">
        <v>4</v>
      </c>
      <c r="AQ148" s="27"/>
      <c r="AR148" s="27"/>
      <c r="AS148" s="27"/>
      <c r="AT148" s="27"/>
      <c r="AU148" s="27" t="s">
        <v>3</v>
      </c>
      <c r="AV148" s="27"/>
      <c r="AW148" s="27"/>
      <c r="AX148" s="27"/>
      <c r="AY148" s="27"/>
      <c r="AZ148" s="27" t="s">
        <v>96</v>
      </c>
      <c r="BA148" s="27"/>
      <c r="BB148" s="27"/>
      <c r="BC148" s="27"/>
      <c r="BD148" s="27"/>
      <c r="BE148" s="27" t="s">
        <v>4</v>
      </c>
      <c r="BF148" s="27"/>
      <c r="BG148" s="27"/>
      <c r="BH148" s="27"/>
      <c r="BI148" s="27"/>
      <c r="BJ148" s="27" t="s">
        <v>3</v>
      </c>
      <c r="BK148" s="27"/>
      <c r="BL148" s="27"/>
      <c r="BM148" s="27"/>
      <c r="BN148" s="27"/>
      <c r="BO148" s="27" t="s">
        <v>127</v>
      </c>
      <c r="BP148" s="27"/>
      <c r="BQ148" s="27"/>
      <c r="BR148" s="27"/>
      <c r="BS148" s="27"/>
    </row>
    <row r="149" spans="1:79" ht="15" customHeight="1" x14ac:dyDescent="0.2">
      <c r="A149" s="27">
        <v>1</v>
      </c>
      <c r="B149" s="27"/>
      <c r="C149" s="27"/>
      <c r="D149" s="27"/>
      <c r="E149" s="27"/>
      <c r="F149" s="27"/>
      <c r="G149" s="27">
        <v>2</v>
      </c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>
        <v>3</v>
      </c>
      <c r="U149" s="27"/>
      <c r="V149" s="27"/>
      <c r="W149" s="27"/>
      <c r="X149" s="27"/>
      <c r="Y149" s="27"/>
      <c r="Z149" s="27"/>
      <c r="AA149" s="27">
        <v>4</v>
      </c>
      <c r="AB149" s="27"/>
      <c r="AC149" s="27"/>
      <c r="AD149" s="27"/>
      <c r="AE149" s="27"/>
      <c r="AF149" s="27">
        <v>5</v>
      </c>
      <c r="AG149" s="27"/>
      <c r="AH149" s="27"/>
      <c r="AI149" s="27"/>
      <c r="AJ149" s="27"/>
      <c r="AK149" s="27">
        <v>6</v>
      </c>
      <c r="AL149" s="27"/>
      <c r="AM149" s="27"/>
      <c r="AN149" s="27"/>
      <c r="AO149" s="27"/>
      <c r="AP149" s="27">
        <v>7</v>
      </c>
      <c r="AQ149" s="27"/>
      <c r="AR149" s="27"/>
      <c r="AS149" s="27"/>
      <c r="AT149" s="27"/>
      <c r="AU149" s="27">
        <v>8</v>
      </c>
      <c r="AV149" s="27"/>
      <c r="AW149" s="27"/>
      <c r="AX149" s="27"/>
      <c r="AY149" s="27"/>
      <c r="AZ149" s="27">
        <v>9</v>
      </c>
      <c r="BA149" s="27"/>
      <c r="BB149" s="27"/>
      <c r="BC149" s="27"/>
      <c r="BD149" s="27"/>
      <c r="BE149" s="27">
        <v>10</v>
      </c>
      <c r="BF149" s="27"/>
      <c r="BG149" s="27"/>
      <c r="BH149" s="27"/>
      <c r="BI149" s="27"/>
      <c r="BJ149" s="27">
        <v>11</v>
      </c>
      <c r="BK149" s="27"/>
      <c r="BL149" s="27"/>
      <c r="BM149" s="27"/>
      <c r="BN149" s="27"/>
      <c r="BO149" s="27">
        <v>12</v>
      </c>
      <c r="BP149" s="27"/>
      <c r="BQ149" s="27"/>
      <c r="BR149" s="27"/>
      <c r="BS149" s="27"/>
    </row>
    <row r="150" spans="1:79" s="1" customFormat="1" ht="15" hidden="1" customHeight="1" x14ac:dyDescent="0.2">
      <c r="A150" s="26" t="s">
        <v>69</v>
      </c>
      <c r="B150" s="26"/>
      <c r="C150" s="26"/>
      <c r="D150" s="26"/>
      <c r="E150" s="26"/>
      <c r="F150" s="26"/>
      <c r="G150" s="61" t="s">
        <v>57</v>
      </c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 t="s">
        <v>79</v>
      </c>
      <c r="U150" s="61"/>
      <c r="V150" s="61"/>
      <c r="W150" s="61"/>
      <c r="X150" s="61"/>
      <c r="Y150" s="61"/>
      <c r="Z150" s="61"/>
      <c r="AA150" s="30" t="s">
        <v>65</v>
      </c>
      <c r="AB150" s="30"/>
      <c r="AC150" s="30"/>
      <c r="AD150" s="30"/>
      <c r="AE150" s="30"/>
      <c r="AF150" s="30" t="s">
        <v>66</v>
      </c>
      <c r="AG150" s="30"/>
      <c r="AH150" s="30"/>
      <c r="AI150" s="30"/>
      <c r="AJ150" s="30"/>
      <c r="AK150" s="50" t="s">
        <v>122</v>
      </c>
      <c r="AL150" s="50"/>
      <c r="AM150" s="50"/>
      <c r="AN150" s="50"/>
      <c r="AO150" s="50"/>
      <c r="AP150" s="30" t="s">
        <v>67</v>
      </c>
      <c r="AQ150" s="30"/>
      <c r="AR150" s="30"/>
      <c r="AS150" s="30"/>
      <c r="AT150" s="30"/>
      <c r="AU150" s="30" t="s">
        <v>68</v>
      </c>
      <c r="AV150" s="30"/>
      <c r="AW150" s="30"/>
      <c r="AX150" s="30"/>
      <c r="AY150" s="30"/>
      <c r="AZ150" s="50" t="s">
        <v>122</v>
      </c>
      <c r="BA150" s="50"/>
      <c r="BB150" s="50"/>
      <c r="BC150" s="50"/>
      <c r="BD150" s="50"/>
      <c r="BE150" s="30" t="s">
        <v>58</v>
      </c>
      <c r="BF150" s="30"/>
      <c r="BG150" s="30"/>
      <c r="BH150" s="30"/>
      <c r="BI150" s="30"/>
      <c r="BJ150" s="30" t="s">
        <v>59</v>
      </c>
      <c r="BK150" s="30"/>
      <c r="BL150" s="30"/>
      <c r="BM150" s="30"/>
      <c r="BN150" s="30"/>
      <c r="BO150" s="50" t="s">
        <v>122</v>
      </c>
      <c r="BP150" s="50"/>
      <c r="BQ150" s="50"/>
      <c r="BR150" s="50"/>
      <c r="BS150" s="50"/>
      <c r="CA150" s="1" t="s">
        <v>44</v>
      </c>
    </row>
    <row r="151" spans="1:79" s="99" customFormat="1" ht="38.25" customHeight="1" x14ac:dyDescent="0.2">
      <c r="A151" s="110">
        <v>1</v>
      </c>
      <c r="B151" s="110"/>
      <c r="C151" s="110"/>
      <c r="D151" s="110"/>
      <c r="E151" s="110"/>
      <c r="F151" s="110"/>
      <c r="G151" s="92" t="s">
        <v>191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192</v>
      </c>
      <c r="U151" s="93"/>
      <c r="V151" s="93"/>
      <c r="W151" s="93"/>
      <c r="X151" s="93"/>
      <c r="Y151" s="93"/>
      <c r="Z151" s="94"/>
      <c r="AA151" s="117">
        <v>0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0</v>
      </c>
      <c r="AL151" s="117"/>
      <c r="AM151" s="117"/>
      <c r="AN151" s="117"/>
      <c r="AO151" s="117"/>
      <c r="AP151" s="117">
        <v>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0</v>
      </c>
      <c r="BA151" s="117"/>
      <c r="BB151" s="117"/>
      <c r="BC151" s="117"/>
      <c r="BD151" s="117"/>
      <c r="BE151" s="117">
        <v>25000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25000</v>
      </c>
      <c r="BP151" s="117"/>
      <c r="BQ151" s="117"/>
      <c r="BR151" s="117"/>
      <c r="BS151" s="117"/>
      <c r="CA151" s="99" t="s">
        <v>45</v>
      </c>
    </row>
    <row r="152" spans="1:79" s="99" customFormat="1" ht="38.25" customHeight="1" x14ac:dyDescent="0.2">
      <c r="A152" s="110">
        <v>2</v>
      </c>
      <c r="B152" s="110"/>
      <c r="C152" s="110"/>
      <c r="D152" s="110"/>
      <c r="E152" s="110"/>
      <c r="F152" s="110"/>
      <c r="G152" s="92" t="s">
        <v>193</v>
      </c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4"/>
      <c r="T152" s="118" t="s">
        <v>194</v>
      </c>
      <c r="U152" s="93"/>
      <c r="V152" s="93"/>
      <c r="W152" s="93"/>
      <c r="X152" s="93"/>
      <c r="Y152" s="93"/>
      <c r="Z152" s="94"/>
      <c r="AA152" s="117">
        <v>0</v>
      </c>
      <c r="AB152" s="117"/>
      <c r="AC152" s="117"/>
      <c r="AD152" s="117"/>
      <c r="AE152" s="117"/>
      <c r="AF152" s="117">
        <v>0</v>
      </c>
      <c r="AG152" s="117"/>
      <c r="AH152" s="117"/>
      <c r="AI152" s="117"/>
      <c r="AJ152" s="117"/>
      <c r="AK152" s="117">
        <f>IF(ISNUMBER(AA152),AA152,0)+IF(ISNUMBER(AF152),AF152,0)</f>
        <v>0</v>
      </c>
      <c r="AL152" s="117"/>
      <c r="AM152" s="117"/>
      <c r="AN152" s="117"/>
      <c r="AO152" s="117"/>
      <c r="AP152" s="117">
        <v>27000</v>
      </c>
      <c r="AQ152" s="117"/>
      <c r="AR152" s="117"/>
      <c r="AS152" s="117"/>
      <c r="AT152" s="117"/>
      <c r="AU152" s="117">
        <v>0</v>
      </c>
      <c r="AV152" s="117"/>
      <c r="AW152" s="117"/>
      <c r="AX152" s="117"/>
      <c r="AY152" s="117"/>
      <c r="AZ152" s="117">
        <f>IF(ISNUMBER(AP152),AP152,0)+IF(ISNUMBER(AU152),AU152,0)</f>
        <v>27000</v>
      </c>
      <c r="BA152" s="117"/>
      <c r="BB152" s="117"/>
      <c r="BC152" s="117"/>
      <c r="BD152" s="117"/>
      <c r="BE152" s="117">
        <v>0</v>
      </c>
      <c r="BF152" s="117"/>
      <c r="BG152" s="117"/>
      <c r="BH152" s="117"/>
      <c r="BI152" s="117"/>
      <c r="BJ152" s="117">
        <v>0</v>
      </c>
      <c r="BK152" s="117"/>
      <c r="BL152" s="117"/>
      <c r="BM152" s="117"/>
      <c r="BN152" s="117"/>
      <c r="BO152" s="117">
        <f>IF(ISNUMBER(BE152),BE152,0)+IF(ISNUMBER(BJ152),BJ152,0)</f>
        <v>0</v>
      </c>
      <c r="BP152" s="117"/>
      <c r="BQ152" s="117"/>
      <c r="BR152" s="117"/>
      <c r="BS152" s="117"/>
    </row>
    <row r="153" spans="1:79" s="6" customFormat="1" ht="12.75" customHeight="1" x14ac:dyDescent="0.2">
      <c r="A153" s="85"/>
      <c r="B153" s="85"/>
      <c r="C153" s="85"/>
      <c r="D153" s="85"/>
      <c r="E153" s="85"/>
      <c r="F153" s="85"/>
      <c r="G153" s="100" t="s">
        <v>147</v>
      </c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2"/>
      <c r="T153" s="119"/>
      <c r="U153" s="101"/>
      <c r="V153" s="101"/>
      <c r="W153" s="101"/>
      <c r="X153" s="101"/>
      <c r="Y153" s="101"/>
      <c r="Z153" s="102"/>
      <c r="AA153" s="116">
        <v>0</v>
      </c>
      <c r="AB153" s="116"/>
      <c r="AC153" s="116"/>
      <c r="AD153" s="116"/>
      <c r="AE153" s="116"/>
      <c r="AF153" s="116">
        <v>0</v>
      </c>
      <c r="AG153" s="116"/>
      <c r="AH153" s="116"/>
      <c r="AI153" s="116"/>
      <c r="AJ153" s="116"/>
      <c r="AK153" s="116">
        <f>IF(ISNUMBER(AA153),AA153,0)+IF(ISNUMBER(AF153),AF153,0)</f>
        <v>0</v>
      </c>
      <c r="AL153" s="116"/>
      <c r="AM153" s="116"/>
      <c r="AN153" s="116"/>
      <c r="AO153" s="116"/>
      <c r="AP153" s="116">
        <v>27000</v>
      </c>
      <c r="AQ153" s="116"/>
      <c r="AR153" s="116"/>
      <c r="AS153" s="116"/>
      <c r="AT153" s="116"/>
      <c r="AU153" s="116">
        <v>0</v>
      </c>
      <c r="AV153" s="116"/>
      <c r="AW153" s="116"/>
      <c r="AX153" s="116"/>
      <c r="AY153" s="116"/>
      <c r="AZ153" s="116">
        <f>IF(ISNUMBER(AP153),AP153,0)+IF(ISNUMBER(AU153),AU153,0)</f>
        <v>27000</v>
      </c>
      <c r="BA153" s="116"/>
      <c r="BB153" s="116"/>
      <c r="BC153" s="116"/>
      <c r="BD153" s="116"/>
      <c r="BE153" s="116">
        <v>25000</v>
      </c>
      <c r="BF153" s="116"/>
      <c r="BG153" s="116"/>
      <c r="BH153" s="116"/>
      <c r="BI153" s="116"/>
      <c r="BJ153" s="116">
        <v>0</v>
      </c>
      <c r="BK153" s="116"/>
      <c r="BL153" s="116"/>
      <c r="BM153" s="116"/>
      <c r="BN153" s="116"/>
      <c r="BO153" s="116">
        <f>IF(ISNUMBER(BE153),BE153,0)+IF(ISNUMBER(BJ153),BJ153,0)</f>
        <v>25000</v>
      </c>
      <c r="BP153" s="116"/>
      <c r="BQ153" s="116"/>
      <c r="BR153" s="116"/>
      <c r="BS153" s="116"/>
    </row>
    <row r="155" spans="1:79" ht="13.5" customHeight="1" x14ac:dyDescent="0.2">
      <c r="A155" s="29" t="s">
        <v>239</v>
      </c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79" ht="15" customHeight="1" x14ac:dyDescent="0.2">
      <c r="A156" s="44" t="s">
        <v>206</v>
      </c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</row>
    <row r="157" spans="1:79" ht="15" customHeight="1" x14ac:dyDescent="0.2">
      <c r="A157" s="27" t="s">
        <v>6</v>
      </c>
      <c r="B157" s="27"/>
      <c r="C157" s="27"/>
      <c r="D157" s="27"/>
      <c r="E157" s="27"/>
      <c r="F157" s="27"/>
      <c r="G157" s="27" t="s">
        <v>126</v>
      </c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 t="s">
        <v>13</v>
      </c>
      <c r="U157" s="27"/>
      <c r="V157" s="27"/>
      <c r="W157" s="27"/>
      <c r="X157" s="27"/>
      <c r="Y157" s="27"/>
      <c r="Z157" s="27"/>
      <c r="AA157" s="36" t="s">
        <v>228</v>
      </c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7"/>
      <c r="AP157" s="36" t="s">
        <v>233</v>
      </c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8"/>
    </row>
    <row r="158" spans="1:79" ht="32.1" customHeight="1" x14ac:dyDescent="0.2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 t="s">
        <v>4</v>
      </c>
      <c r="AB158" s="27"/>
      <c r="AC158" s="27"/>
      <c r="AD158" s="27"/>
      <c r="AE158" s="27"/>
      <c r="AF158" s="27" t="s">
        <v>3</v>
      </c>
      <c r="AG158" s="27"/>
      <c r="AH158" s="27"/>
      <c r="AI158" s="27"/>
      <c r="AJ158" s="27"/>
      <c r="AK158" s="27" t="s">
        <v>89</v>
      </c>
      <c r="AL158" s="27"/>
      <c r="AM158" s="27"/>
      <c r="AN158" s="27"/>
      <c r="AO158" s="27"/>
      <c r="AP158" s="27" t="s">
        <v>4</v>
      </c>
      <c r="AQ158" s="27"/>
      <c r="AR158" s="27"/>
      <c r="AS158" s="27"/>
      <c r="AT158" s="27"/>
      <c r="AU158" s="27" t="s">
        <v>3</v>
      </c>
      <c r="AV158" s="27"/>
      <c r="AW158" s="27"/>
      <c r="AX158" s="27"/>
      <c r="AY158" s="27"/>
      <c r="AZ158" s="27" t="s">
        <v>96</v>
      </c>
      <c r="BA158" s="27"/>
      <c r="BB158" s="27"/>
      <c r="BC158" s="27"/>
      <c r="BD158" s="27"/>
    </row>
    <row r="159" spans="1:79" ht="15" customHeight="1" x14ac:dyDescent="0.2">
      <c r="A159" s="27">
        <v>1</v>
      </c>
      <c r="B159" s="27"/>
      <c r="C159" s="27"/>
      <c r="D159" s="27"/>
      <c r="E159" s="27"/>
      <c r="F159" s="27"/>
      <c r="G159" s="27">
        <v>2</v>
      </c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>
        <v>3</v>
      </c>
      <c r="U159" s="27"/>
      <c r="V159" s="27"/>
      <c r="W159" s="27"/>
      <c r="X159" s="27"/>
      <c r="Y159" s="27"/>
      <c r="Z159" s="27"/>
      <c r="AA159" s="27">
        <v>4</v>
      </c>
      <c r="AB159" s="27"/>
      <c r="AC159" s="27"/>
      <c r="AD159" s="27"/>
      <c r="AE159" s="27"/>
      <c r="AF159" s="27">
        <v>5</v>
      </c>
      <c r="AG159" s="27"/>
      <c r="AH159" s="27"/>
      <c r="AI159" s="27"/>
      <c r="AJ159" s="27"/>
      <c r="AK159" s="27">
        <v>6</v>
      </c>
      <c r="AL159" s="27"/>
      <c r="AM159" s="27"/>
      <c r="AN159" s="27"/>
      <c r="AO159" s="27"/>
      <c r="AP159" s="27">
        <v>7</v>
      </c>
      <c r="AQ159" s="27"/>
      <c r="AR159" s="27"/>
      <c r="AS159" s="27"/>
      <c r="AT159" s="27"/>
      <c r="AU159" s="27">
        <v>8</v>
      </c>
      <c r="AV159" s="27"/>
      <c r="AW159" s="27"/>
      <c r="AX159" s="27"/>
      <c r="AY159" s="27"/>
      <c r="AZ159" s="27">
        <v>9</v>
      </c>
      <c r="BA159" s="27"/>
      <c r="BB159" s="27"/>
      <c r="BC159" s="27"/>
      <c r="BD159" s="27"/>
    </row>
    <row r="160" spans="1:79" s="1" customFormat="1" ht="12" hidden="1" customHeight="1" x14ac:dyDescent="0.2">
      <c r="A160" s="26" t="s">
        <v>69</v>
      </c>
      <c r="B160" s="26"/>
      <c r="C160" s="26"/>
      <c r="D160" s="26"/>
      <c r="E160" s="26"/>
      <c r="F160" s="26"/>
      <c r="G160" s="61" t="s">
        <v>57</v>
      </c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 t="s">
        <v>79</v>
      </c>
      <c r="U160" s="61"/>
      <c r="V160" s="61"/>
      <c r="W160" s="61"/>
      <c r="X160" s="61"/>
      <c r="Y160" s="61"/>
      <c r="Z160" s="61"/>
      <c r="AA160" s="30" t="s">
        <v>60</v>
      </c>
      <c r="AB160" s="30"/>
      <c r="AC160" s="30"/>
      <c r="AD160" s="30"/>
      <c r="AE160" s="30"/>
      <c r="AF160" s="30" t="s">
        <v>61</v>
      </c>
      <c r="AG160" s="30"/>
      <c r="AH160" s="30"/>
      <c r="AI160" s="30"/>
      <c r="AJ160" s="30"/>
      <c r="AK160" s="50" t="s">
        <v>122</v>
      </c>
      <c r="AL160" s="50"/>
      <c r="AM160" s="50"/>
      <c r="AN160" s="50"/>
      <c r="AO160" s="50"/>
      <c r="AP160" s="30" t="s">
        <v>62</v>
      </c>
      <c r="AQ160" s="30"/>
      <c r="AR160" s="30"/>
      <c r="AS160" s="30"/>
      <c r="AT160" s="30"/>
      <c r="AU160" s="30" t="s">
        <v>63</v>
      </c>
      <c r="AV160" s="30"/>
      <c r="AW160" s="30"/>
      <c r="AX160" s="30"/>
      <c r="AY160" s="30"/>
      <c r="AZ160" s="50" t="s">
        <v>122</v>
      </c>
      <c r="BA160" s="50"/>
      <c r="BB160" s="50"/>
      <c r="BC160" s="50"/>
      <c r="BD160" s="50"/>
      <c r="CA160" s="1" t="s">
        <v>46</v>
      </c>
    </row>
    <row r="161" spans="1:79" s="99" customFormat="1" ht="38.2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191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192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0</v>
      </c>
      <c r="BA161" s="117"/>
      <c r="BB161" s="117"/>
      <c r="BC161" s="117"/>
      <c r="BD161" s="117"/>
      <c r="CA161" s="99" t="s">
        <v>47</v>
      </c>
    </row>
    <row r="162" spans="1:79" s="99" customFormat="1" ht="38.25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193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194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</row>
    <row r="163" spans="1:79" s="6" customFormat="1" x14ac:dyDescent="0.2">
      <c r="A163" s="85"/>
      <c r="B163" s="85"/>
      <c r="C163" s="85"/>
      <c r="D163" s="85"/>
      <c r="E163" s="85"/>
      <c r="F163" s="85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</row>
    <row r="166" spans="1:79" ht="14.25" customHeight="1" x14ac:dyDescent="0.2">
      <c r="A166" s="29" t="s">
        <v>240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79" ht="15" customHeight="1" x14ac:dyDescent="0.2">
      <c r="A167" s="44" t="s">
        <v>206</v>
      </c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</row>
    <row r="168" spans="1:79" ht="23.1" customHeight="1" x14ac:dyDescent="0.2">
      <c r="A168" s="27" t="s">
        <v>128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54" t="s">
        <v>129</v>
      </c>
      <c r="O168" s="55"/>
      <c r="P168" s="55"/>
      <c r="Q168" s="55"/>
      <c r="R168" s="55"/>
      <c r="S168" s="55"/>
      <c r="T168" s="55"/>
      <c r="U168" s="56"/>
      <c r="V168" s="54" t="s">
        <v>130</v>
      </c>
      <c r="W168" s="55"/>
      <c r="X168" s="55"/>
      <c r="Y168" s="55"/>
      <c r="Z168" s="56"/>
      <c r="AA168" s="27" t="s">
        <v>207</v>
      </c>
      <c r="AB168" s="27"/>
      <c r="AC168" s="27"/>
      <c r="AD168" s="27"/>
      <c r="AE168" s="27"/>
      <c r="AF168" s="27"/>
      <c r="AG168" s="27"/>
      <c r="AH168" s="27"/>
      <c r="AI168" s="27"/>
      <c r="AJ168" s="27" t="s">
        <v>210</v>
      </c>
      <c r="AK168" s="27"/>
      <c r="AL168" s="27"/>
      <c r="AM168" s="27"/>
      <c r="AN168" s="27"/>
      <c r="AO168" s="27"/>
      <c r="AP168" s="27"/>
      <c r="AQ168" s="27"/>
      <c r="AR168" s="27"/>
      <c r="AS168" s="27" t="s">
        <v>217</v>
      </c>
      <c r="AT168" s="27"/>
      <c r="AU168" s="27"/>
      <c r="AV168" s="27"/>
      <c r="AW168" s="27"/>
      <c r="AX168" s="27"/>
      <c r="AY168" s="27"/>
      <c r="AZ168" s="27"/>
      <c r="BA168" s="27"/>
      <c r="BB168" s="27" t="s">
        <v>228</v>
      </c>
      <c r="BC168" s="27"/>
      <c r="BD168" s="27"/>
      <c r="BE168" s="27"/>
      <c r="BF168" s="27"/>
      <c r="BG168" s="27"/>
      <c r="BH168" s="27"/>
      <c r="BI168" s="27"/>
      <c r="BJ168" s="27"/>
      <c r="BK168" s="27" t="s">
        <v>233</v>
      </c>
      <c r="BL168" s="27"/>
      <c r="BM168" s="27"/>
      <c r="BN168" s="27"/>
      <c r="BO168" s="27"/>
      <c r="BP168" s="27"/>
      <c r="BQ168" s="27"/>
      <c r="BR168" s="27"/>
      <c r="BS168" s="27"/>
    </row>
    <row r="169" spans="1:79" ht="95.25" customHeight="1" x14ac:dyDescent="0.2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57"/>
      <c r="O169" s="58"/>
      <c r="P169" s="58"/>
      <c r="Q169" s="58"/>
      <c r="R169" s="58"/>
      <c r="S169" s="58"/>
      <c r="T169" s="58"/>
      <c r="U169" s="59"/>
      <c r="V169" s="57"/>
      <c r="W169" s="58"/>
      <c r="X169" s="58"/>
      <c r="Y169" s="58"/>
      <c r="Z169" s="59"/>
      <c r="AA169" s="74" t="s">
        <v>133</v>
      </c>
      <c r="AB169" s="74"/>
      <c r="AC169" s="74"/>
      <c r="AD169" s="74"/>
      <c r="AE169" s="74"/>
      <c r="AF169" s="74" t="s">
        <v>134</v>
      </c>
      <c r="AG169" s="74"/>
      <c r="AH169" s="74"/>
      <c r="AI169" s="74"/>
      <c r="AJ169" s="74" t="s">
        <v>133</v>
      </c>
      <c r="AK169" s="74"/>
      <c r="AL169" s="74"/>
      <c r="AM169" s="74"/>
      <c r="AN169" s="74"/>
      <c r="AO169" s="74" t="s">
        <v>134</v>
      </c>
      <c r="AP169" s="74"/>
      <c r="AQ169" s="74"/>
      <c r="AR169" s="74"/>
      <c r="AS169" s="74" t="s">
        <v>133</v>
      </c>
      <c r="AT169" s="74"/>
      <c r="AU169" s="74"/>
      <c r="AV169" s="74"/>
      <c r="AW169" s="74"/>
      <c r="AX169" s="74" t="s">
        <v>134</v>
      </c>
      <c r="AY169" s="74"/>
      <c r="AZ169" s="74"/>
      <c r="BA169" s="74"/>
      <c r="BB169" s="74" t="s">
        <v>133</v>
      </c>
      <c r="BC169" s="74"/>
      <c r="BD169" s="74"/>
      <c r="BE169" s="74"/>
      <c r="BF169" s="74"/>
      <c r="BG169" s="74" t="s">
        <v>134</v>
      </c>
      <c r="BH169" s="74"/>
      <c r="BI169" s="74"/>
      <c r="BJ169" s="74"/>
      <c r="BK169" s="74" t="s">
        <v>133</v>
      </c>
      <c r="BL169" s="74"/>
      <c r="BM169" s="74"/>
      <c r="BN169" s="74"/>
      <c r="BO169" s="74"/>
      <c r="BP169" s="74" t="s">
        <v>134</v>
      </c>
      <c r="BQ169" s="74"/>
      <c r="BR169" s="74"/>
      <c r="BS169" s="74"/>
    </row>
    <row r="170" spans="1:79" ht="15" customHeight="1" x14ac:dyDescent="0.2">
      <c r="A170" s="27">
        <v>1</v>
      </c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36">
        <v>2</v>
      </c>
      <c r="O170" s="37"/>
      <c r="P170" s="37"/>
      <c r="Q170" s="37"/>
      <c r="R170" s="37"/>
      <c r="S170" s="37"/>
      <c r="T170" s="37"/>
      <c r="U170" s="38"/>
      <c r="V170" s="27">
        <v>3</v>
      </c>
      <c r="W170" s="27"/>
      <c r="X170" s="27"/>
      <c r="Y170" s="27"/>
      <c r="Z170" s="27"/>
      <c r="AA170" s="27">
        <v>4</v>
      </c>
      <c r="AB170" s="27"/>
      <c r="AC170" s="27"/>
      <c r="AD170" s="27"/>
      <c r="AE170" s="27"/>
      <c r="AF170" s="27">
        <v>5</v>
      </c>
      <c r="AG170" s="27"/>
      <c r="AH170" s="27"/>
      <c r="AI170" s="27"/>
      <c r="AJ170" s="27">
        <v>6</v>
      </c>
      <c r="AK170" s="27"/>
      <c r="AL170" s="27"/>
      <c r="AM170" s="27"/>
      <c r="AN170" s="27"/>
      <c r="AO170" s="27">
        <v>7</v>
      </c>
      <c r="AP170" s="27"/>
      <c r="AQ170" s="27"/>
      <c r="AR170" s="27"/>
      <c r="AS170" s="27">
        <v>8</v>
      </c>
      <c r="AT170" s="27"/>
      <c r="AU170" s="27"/>
      <c r="AV170" s="27"/>
      <c r="AW170" s="27"/>
      <c r="AX170" s="27">
        <v>9</v>
      </c>
      <c r="AY170" s="27"/>
      <c r="AZ170" s="27"/>
      <c r="BA170" s="27"/>
      <c r="BB170" s="27">
        <v>10</v>
      </c>
      <c r="BC170" s="27"/>
      <c r="BD170" s="27"/>
      <c r="BE170" s="27"/>
      <c r="BF170" s="27"/>
      <c r="BG170" s="27">
        <v>11</v>
      </c>
      <c r="BH170" s="27"/>
      <c r="BI170" s="27"/>
      <c r="BJ170" s="27"/>
      <c r="BK170" s="27">
        <v>12</v>
      </c>
      <c r="BL170" s="27"/>
      <c r="BM170" s="27"/>
      <c r="BN170" s="27"/>
      <c r="BO170" s="27"/>
      <c r="BP170" s="27">
        <v>13</v>
      </c>
      <c r="BQ170" s="27"/>
      <c r="BR170" s="27"/>
      <c r="BS170" s="27"/>
    </row>
    <row r="171" spans="1:79" s="1" customFormat="1" ht="12" hidden="1" customHeight="1" x14ac:dyDescent="0.2">
      <c r="A171" s="61" t="s">
        <v>146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26" t="s">
        <v>131</v>
      </c>
      <c r="O171" s="26"/>
      <c r="P171" s="26"/>
      <c r="Q171" s="26"/>
      <c r="R171" s="26"/>
      <c r="S171" s="26"/>
      <c r="T171" s="26"/>
      <c r="U171" s="26"/>
      <c r="V171" s="26" t="s">
        <v>132</v>
      </c>
      <c r="W171" s="26"/>
      <c r="X171" s="26"/>
      <c r="Y171" s="26"/>
      <c r="Z171" s="26"/>
      <c r="AA171" s="30" t="s">
        <v>65</v>
      </c>
      <c r="AB171" s="30"/>
      <c r="AC171" s="30"/>
      <c r="AD171" s="30"/>
      <c r="AE171" s="30"/>
      <c r="AF171" s="30" t="s">
        <v>66</v>
      </c>
      <c r="AG171" s="30"/>
      <c r="AH171" s="30"/>
      <c r="AI171" s="30"/>
      <c r="AJ171" s="30" t="s">
        <v>67</v>
      </c>
      <c r="AK171" s="30"/>
      <c r="AL171" s="30"/>
      <c r="AM171" s="30"/>
      <c r="AN171" s="30"/>
      <c r="AO171" s="30" t="s">
        <v>68</v>
      </c>
      <c r="AP171" s="30"/>
      <c r="AQ171" s="30"/>
      <c r="AR171" s="30"/>
      <c r="AS171" s="30" t="s">
        <v>58</v>
      </c>
      <c r="AT171" s="30"/>
      <c r="AU171" s="30"/>
      <c r="AV171" s="30"/>
      <c r="AW171" s="30"/>
      <c r="AX171" s="30" t="s">
        <v>59</v>
      </c>
      <c r="AY171" s="30"/>
      <c r="AZ171" s="30"/>
      <c r="BA171" s="30"/>
      <c r="BB171" s="30" t="s">
        <v>60</v>
      </c>
      <c r="BC171" s="30"/>
      <c r="BD171" s="30"/>
      <c r="BE171" s="30"/>
      <c r="BF171" s="30"/>
      <c r="BG171" s="30" t="s">
        <v>61</v>
      </c>
      <c r="BH171" s="30"/>
      <c r="BI171" s="30"/>
      <c r="BJ171" s="30"/>
      <c r="BK171" s="30" t="s">
        <v>62</v>
      </c>
      <c r="BL171" s="30"/>
      <c r="BM171" s="30"/>
      <c r="BN171" s="30"/>
      <c r="BO171" s="30"/>
      <c r="BP171" s="30" t="s">
        <v>63</v>
      </c>
      <c r="BQ171" s="30"/>
      <c r="BR171" s="30"/>
      <c r="BS171" s="30"/>
      <c r="CA171" s="1" t="s">
        <v>48</v>
      </c>
    </row>
    <row r="172" spans="1:79" s="6" customFormat="1" ht="12.75" customHeight="1" x14ac:dyDescent="0.2">
      <c r="A172" s="120" t="s">
        <v>147</v>
      </c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86"/>
      <c r="O172" s="87"/>
      <c r="P172" s="87"/>
      <c r="Q172" s="87"/>
      <c r="R172" s="87"/>
      <c r="S172" s="87"/>
      <c r="T172" s="87"/>
      <c r="U172" s="88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2"/>
      <c r="BQ172" s="123"/>
      <c r="BR172" s="123"/>
      <c r="BS172" s="124"/>
      <c r="CA172" s="6" t="s">
        <v>49</v>
      </c>
    </row>
    <row r="175" spans="1:79" ht="35.25" customHeight="1" x14ac:dyDescent="0.2">
      <c r="A175" s="29" t="s">
        <v>241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79" ht="15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0"/>
      <c r="BF176" s="60"/>
      <c r="BG176" s="60"/>
      <c r="BH176" s="60"/>
      <c r="BI176" s="60"/>
      <c r="BJ176" s="60"/>
      <c r="BK176" s="60"/>
      <c r="BL176" s="60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4" t="s">
        <v>224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</row>
    <row r="180" spans="1:79" ht="14.25" customHeight="1" x14ac:dyDescent="0.2">
      <c r="A180" s="29" t="s">
        <v>208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79" ht="15" customHeight="1" x14ac:dyDescent="0.2">
      <c r="A181" s="31" t="s">
        <v>206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</row>
    <row r="182" spans="1:79" ht="42.95" customHeight="1" x14ac:dyDescent="0.2">
      <c r="A182" s="74" t="s">
        <v>135</v>
      </c>
      <c r="B182" s="74"/>
      <c r="C182" s="74"/>
      <c r="D182" s="74"/>
      <c r="E182" s="74"/>
      <c r="F182" s="74"/>
      <c r="G182" s="27" t="s">
        <v>19</v>
      </c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 t="s">
        <v>15</v>
      </c>
      <c r="U182" s="27"/>
      <c r="V182" s="27"/>
      <c r="W182" s="27"/>
      <c r="X182" s="27"/>
      <c r="Y182" s="27"/>
      <c r="Z182" s="27" t="s">
        <v>14</v>
      </c>
      <c r="AA182" s="27"/>
      <c r="AB182" s="27"/>
      <c r="AC182" s="27"/>
      <c r="AD182" s="27"/>
      <c r="AE182" s="27" t="s">
        <v>136</v>
      </c>
      <c r="AF182" s="27"/>
      <c r="AG182" s="27"/>
      <c r="AH182" s="27"/>
      <c r="AI182" s="27"/>
      <c r="AJ182" s="27"/>
      <c r="AK182" s="27" t="s">
        <v>137</v>
      </c>
      <c r="AL182" s="27"/>
      <c r="AM182" s="27"/>
      <c r="AN182" s="27"/>
      <c r="AO182" s="27"/>
      <c r="AP182" s="27"/>
      <c r="AQ182" s="27" t="s">
        <v>138</v>
      </c>
      <c r="AR182" s="27"/>
      <c r="AS182" s="27"/>
      <c r="AT182" s="27"/>
      <c r="AU182" s="27"/>
      <c r="AV182" s="27"/>
      <c r="AW182" s="27" t="s">
        <v>98</v>
      </c>
      <c r="AX182" s="27"/>
      <c r="AY182" s="27"/>
      <c r="AZ182" s="27"/>
      <c r="BA182" s="27"/>
      <c r="BB182" s="27"/>
      <c r="BC182" s="27"/>
      <c r="BD182" s="27"/>
      <c r="BE182" s="27"/>
      <c r="BF182" s="27"/>
      <c r="BG182" s="27" t="s">
        <v>139</v>
      </c>
      <c r="BH182" s="27"/>
      <c r="BI182" s="27"/>
      <c r="BJ182" s="27"/>
      <c r="BK182" s="27"/>
      <c r="BL182" s="27"/>
    </row>
    <row r="183" spans="1:79" ht="39.950000000000003" customHeight="1" x14ac:dyDescent="0.2">
      <c r="A183" s="74"/>
      <c r="B183" s="74"/>
      <c r="C183" s="74"/>
      <c r="D183" s="74"/>
      <c r="E183" s="74"/>
      <c r="F183" s="74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 t="s">
        <v>17</v>
      </c>
      <c r="AX183" s="27"/>
      <c r="AY183" s="27"/>
      <c r="AZ183" s="27"/>
      <c r="BA183" s="27"/>
      <c r="BB183" s="27" t="s">
        <v>16</v>
      </c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</row>
    <row r="184" spans="1:79" ht="15" customHeight="1" x14ac:dyDescent="0.2">
      <c r="A184" s="27">
        <v>1</v>
      </c>
      <c r="B184" s="27"/>
      <c r="C184" s="27"/>
      <c r="D184" s="27"/>
      <c r="E184" s="27"/>
      <c r="F184" s="27"/>
      <c r="G184" s="27">
        <v>2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>
        <v>3</v>
      </c>
      <c r="U184" s="27"/>
      <c r="V184" s="27"/>
      <c r="W184" s="27"/>
      <c r="X184" s="27"/>
      <c r="Y184" s="27"/>
      <c r="Z184" s="27">
        <v>4</v>
      </c>
      <c r="AA184" s="27"/>
      <c r="AB184" s="27"/>
      <c r="AC184" s="27"/>
      <c r="AD184" s="27"/>
      <c r="AE184" s="27">
        <v>5</v>
      </c>
      <c r="AF184" s="27"/>
      <c r="AG184" s="27"/>
      <c r="AH184" s="27"/>
      <c r="AI184" s="27"/>
      <c r="AJ184" s="27"/>
      <c r="AK184" s="27">
        <v>6</v>
      </c>
      <c r="AL184" s="27"/>
      <c r="AM184" s="27"/>
      <c r="AN184" s="27"/>
      <c r="AO184" s="27"/>
      <c r="AP184" s="27"/>
      <c r="AQ184" s="27">
        <v>7</v>
      </c>
      <c r="AR184" s="27"/>
      <c r="AS184" s="27"/>
      <c r="AT184" s="27"/>
      <c r="AU184" s="27"/>
      <c r="AV184" s="27"/>
      <c r="AW184" s="27">
        <v>8</v>
      </c>
      <c r="AX184" s="27"/>
      <c r="AY184" s="27"/>
      <c r="AZ184" s="27"/>
      <c r="BA184" s="27"/>
      <c r="BB184" s="27">
        <v>9</v>
      </c>
      <c r="BC184" s="27"/>
      <c r="BD184" s="27"/>
      <c r="BE184" s="27"/>
      <c r="BF184" s="27"/>
      <c r="BG184" s="27">
        <v>10</v>
      </c>
      <c r="BH184" s="27"/>
      <c r="BI184" s="27"/>
      <c r="BJ184" s="27"/>
      <c r="BK184" s="27"/>
      <c r="BL184" s="27"/>
    </row>
    <row r="185" spans="1:79" s="1" customFormat="1" ht="12" hidden="1" customHeight="1" x14ac:dyDescent="0.2">
      <c r="A185" s="26" t="s">
        <v>64</v>
      </c>
      <c r="B185" s="26"/>
      <c r="C185" s="26"/>
      <c r="D185" s="26"/>
      <c r="E185" s="26"/>
      <c r="F185" s="26"/>
      <c r="G185" s="61" t="s">
        <v>57</v>
      </c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30" t="s">
        <v>80</v>
      </c>
      <c r="U185" s="30"/>
      <c r="V185" s="30"/>
      <c r="W185" s="30"/>
      <c r="X185" s="30"/>
      <c r="Y185" s="30"/>
      <c r="Z185" s="30" t="s">
        <v>81</v>
      </c>
      <c r="AA185" s="30"/>
      <c r="AB185" s="30"/>
      <c r="AC185" s="30"/>
      <c r="AD185" s="30"/>
      <c r="AE185" s="30" t="s">
        <v>82</v>
      </c>
      <c r="AF185" s="30"/>
      <c r="AG185" s="30"/>
      <c r="AH185" s="30"/>
      <c r="AI185" s="30"/>
      <c r="AJ185" s="30"/>
      <c r="AK185" s="30" t="s">
        <v>83</v>
      </c>
      <c r="AL185" s="30"/>
      <c r="AM185" s="30"/>
      <c r="AN185" s="30"/>
      <c r="AO185" s="30"/>
      <c r="AP185" s="30"/>
      <c r="AQ185" s="78" t="s">
        <v>99</v>
      </c>
      <c r="AR185" s="30"/>
      <c r="AS185" s="30"/>
      <c r="AT185" s="30"/>
      <c r="AU185" s="30"/>
      <c r="AV185" s="30"/>
      <c r="AW185" s="30" t="s">
        <v>84</v>
      </c>
      <c r="AX185" s="30"/>
      <c r="AY185" s="30"/>
      <c r="AZ185" s="30"/>
      <c r="BA185" s="30"/>
      <c r="BB185" s="30" t="s">
        <v>85</v>
      </c>
      <c r="BC185" s="30"/>
      <c r="BD185" s="30"/>
      <c r="BE185" s="30"/>
      <c r="BF185" s="30"/>
      <c r="BG185" s="78" t="s">
        <v>100</v>
      </c>
      <c r="BH185" s="30"/>
      <c r="BI185" s="30"/>
      <c r="BJ185" s="30"/>
      <c r="BK185" s="30"/>
      <c r="BL185" s="30"/>
      <c r="CA185" s="1" t="s">
        <v>50</v>
      </c>
    </row>
    <row r="186" spans="1:79" s="99" customFormat="1" ht="12.75" customHeight="1" x14ac:dyDescent="0.2">
      <c r="A186" s="110">
        <v>2730</v>
      </c>
      <c r="B186" s="110"/>
      <c r="C186" s="110"/>
      <c r="D186" s="110"/>
      <c r="E186" s="110"/>
      <c r="F186" s="110"/>
      <c r="G186" s="92" t="s">
        <v>174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7">
        <v>33570</v>
      </c>
      <c r="U186" s="117"/>
      <c r="V186" s="117"/>
      <c r="W186" s="117"/>
      <c r="X186" s="117"/>
      <c r="Y186" s="117"/>
      <c r="Z186" s="117">
        <v>33570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/>
      <c r="AK186" s="117">
        <v>0</v>
      </c>
      <c r="AL186" s="117"/>
      <c r="AM186" s="117"/>
      <c r="AN186" s="117"/>
      <c r="AO186" s="117"/>
      <c r="AP186" s="117"/>
      <c r="AQ186" s="117">
        <f>IF(ISNUMBER(AK186),AK186,0)-IF(ISNUMBER(AE186),AE186,0)</f>
        <v>0</v>
      </c>
      <c r="AR186" s="117"/>
      <c r="AS186" s="117"/>
      <c r="AT186" s="117"/>
      <c r="AU186" s="117"/>
      <c r="AV186" s="117"/>
      <c r="AW186" s="117">
        <v>0</v>
      </c>
      <c r="AX186" s="117"/>
      <c r="AY186" s="117"/>
      <c r="AZ186" s="117"/>
      <c r="BA186" s="117"/>
      <c r="BB186" s="117">
        <v>0</v>
      </c>
      <c r="BC186" s="117"/>
      <c r="BD186" s="117"/>
      <c r="BE186" s="117"/>
      <c r="BF186" s="117"/>
      <c r="BG186" s="117">
        <f>IF(ISNUMBER(Z186),Z186,0)+IF(ISNUMBER(AK186),AK186,0)</f>
        <v>33570</v>
      </c>
      <c r="BH186" s="117"/>
      <c r="BI186" s="117"/>
      <c r="BJ186" s="117"/>
      <c r="BK186" s="117"/>
      <c r="BL186" s="117"/>
      <c r="CA186" s="99" t="s">
        <v>51</v>
      </c>
    </row>
    <row r="187" spans="1:79" s="6" customFormat="1" ht="12.75" customHeight="1" x14ac:dyDescent="0.2">
      <c r="A187" s="85"/>
      <c r="B187" s="85"/>
      <c r="C187" s="85"/>
      <c r="D187" s="85"/>
      <c r="E187" s="85"/>
      <c r="F187" s="85"/>
      <c r="G187" s="100" t="s">
        <v>147</v>
      </c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2"/>
      <c r="T187" s="116">
        <v>33570</v>
      </c>
      <c r="U187" s="116"/>
      <c r="V187" s="116"/>
      <c r="W187" s="116"/>
      <c r="X187" s="116"/>
      <c r="Y187" s="116"/>
      <c r="Z187" s="116">
        <v>33570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/>
      <c r="AK187" s="116">
        <v>0</v>
      </c>
      <c r="AL187" s="116"/>
      <c r="AM187" s="116"/>
      <c r="AN187" s="116"/>
      <c r="AO187" s="116"/>
      <c r="AP187" s="116"/>
      <c r="AQ187" s="116">
        <f>IF(ISNUMBER(AK187),AK187,0)-IF(ISNUMBER(AE187),AE187,0)</f>
        <v>0</v>
      </c>
      <c r="AR187" s="116"/>
      <c r="AS187" s="116"/>
      <c r="AT187" s="116"/>
      <c r="AU187" s="116"/>
      <c r="AV187" s="116"/>
      <c r="AW187" s="116">
        <v>0</v>
      </c>
      <c r="AX187" s="116"/>
      <c r="AY187" s="116"/>
      <c r="AZ187" s="116"/>
      <c r="BA187" s="116"/>
      <c r="BB187" s="116">
        <v>0</v>
      </c>
      <c r="BC187" s="116"/>
      <c r="BD187" s="116"/>
      <c r="BE187" s="116"/>
      <c r="BF187" s="116"/>
      <c r="BG187" s="116">
        <f>IF(ISNUMBER(Z187),Z187,0)+IF(ISNUMBER(AK187),AK187,0)</f>
        <v>33570</v>
      </c>
      <c r="BH187" s="116"/>
      <c r="BI187" s="116"/>
      <c r="BJ187" s="116"/>
      <c r="BK187" s="116"/>
      <c r="BL187" s="116"/>
    </row>
    <row r="189" spans="1:79" ht="14.25" customHeight="1" x14ac:dyDescent="0.2">
      <c r="A189" s="29" t="s">
        <v>225</v>
      </c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79" ht="15" customHeight="1" x14ac:dyDescent="0.2">
      <c r="A190" s="31" t="s">
        <v>206</v>
      </c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</row>
    <row r="191" spans="1:79" ht="18" customHeight="1" x14ac:dyDescent="0.2">
      <c r="A191" s="27" t="s">
        <v>135</v>
      </c>
      <c r="B191" s="27"/>
      <c r="C191" s="27"/>
      <c r="D191" s="27"/>
      <c r="E191" s="27"/>
      <c r="F191" s="27"/>
      <c r="G191" s="27" t="s">
        <v>19</v>
      </c>
      <c r="H191" s="27"/>
      <c r="I191" s="27"/>
      <c r="J191" s="27"/>
      <c r="K191" s="27"/>
      <c r="L191" s="27"/>
      <c r="M191" s="27"/>
      <c r="N191" s="27"/>
      <c r="O191" s="27"/>
      <c r="P191" s="27"/>
      <c r="Q191" s="27" t="s">
        <v>212</v>
      </c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 t="s">
        <v>222</v>
      </c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</row>
    <row r="192" spans="1:79" ht="42.95" customHeight="1" x14ac:dyDescent="0.2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 t="s">
        <v>140</v>
      </c>
      <c r="R192" s="27"/>
      <c r="S192" s="27"/>
      <c r="T192" s="27"/>
      <c r="U192" s="27"/>
      <c r="V192" s="74" t="s">
        <v>141</v>
      </c>
      <c r="W192" s="74"/>
      <c r="X192" s="74"/>
      <c r="Y192" s="74"/>
      <c r="Z192" s="27" t="s">
        <v>142</v>
      </c>
      <c r="AA192" s="27"/>
      <c r="AB192" s="27"/>
      <c r="AC192" s="27"/>
      <c r="AD192" s="27"/>
      <c r="AE192" s="27"/>
      <c r="AF192" s="27"/>
      <c r="AG192" s="27"/>
      <c r="AH192" s="27"/>
      <c r="AI192" s="27"/>
      <c r="AJ192" s="27" t="s">
        <v>143</v>
      </c>
      <c r="AK192" s="27"/>
      <c r="AL192" s="27"/>
      <c r="AM192" s="27"/>
      <c r="AN192" s="27"/>
      <c r="AO192" s="27" t="s">
        <v>20</v>
      </c>
      <c r="AP192" s="27"/>
      <c r="AQ192" s="27"/>
      <c r="AR192" s="27"/>
      <c r="AS192" s="27"/>
      <c r="AT192" s="74" t="s">
        <v>144</v>
      </c>
      <c r="AU192" s="74"/>
      <c r="AV192" s="74"/>
      <c r="AW192" s="74"/>
      <c r="AX192" s="27" t="s">
        <v>142</v>
      </c>
      <c r="AY192" s="27"/>
      <c r="AZ192" s="27"/>
      <c r="BA192" s="27"/>
      <c r="BB192" s="27"/>
      <c r="BC192" s="27"/>
      <c r="BD192" s="27"/>
      <c r="BE192" s="27"/>
      <c r="BF192" s="27"/>
      <c r="BG192" s="27"/>
      <c r="BH192" s="27" t="s">
        <v>145</v>
      </c>
      <c r="BI192" s="27"/>
      <c r="BJ192" s="27"/>
      <c r="BK192" s="27"/>
      <c r="BL192" s="27"/>
    </row>
    <row r="193" spans="1:79" ht="63" customHeight="1" x14ac:dyDescent="0.2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74"/>
      <c r="W193" s="74"/>
      <c r="X193" s="74"/>
      <c r="Y193" s="74"/>
      <c r="Z193" s="27" t="s">
        <v>17</v>
      </c>
      <c r="AA193" s="27"/>
      <c r="AB193" s="27"/>
      <c r="AC193" s="27"/>
      <c r="AD193" s="27"/>
      <c r="AE193" s="27" t="s">
        <v>16</v>
      </c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74"/>
      <c r="AU193" s="74"/>
      <c r="AV193" s="74"/>
      <c r="AW193" s="74"/>
      <c r="AX193" s="27" t="s">
        <v>17</v>
      </c>
      <c r="AY193" s="27"/>
      <c r="AZ193" s="27"/>
      <c r="BA193" s="27"/>
      <c r="BB193" s="27"/>
      <c r="BC193" s="27" t="s">
        <v>16</v>
      </c>
      <c r="BD193" s="27"/>
      <c r="BE193" s="27"/>
      <c r="BF193" s="27"/>
      <c r="BG193" s="27"/>
      <c r="BH193" s="27"/>
      <c r="BI193" s="27"/>
      <c r="BJ193" s="27"/>
      <c r="BK193" s="27"/>
      <c r="BL193" s="27"/>
    </row>
    <row r="194" spans="1:79" ht="15" customHeight="1" x14ac:dyDescent="0.2">
      <c r="A194" s="27">
        <v>1</v>
      </c>
      <c r="B194" s="27"/>
      <c r="C194" s="27"/>
      <c r="D194" s="27"/>
      <c r="E194" s="27"/>
      <c r="F194" s="27"/>
      <c r="G194" s="27">
        <v>2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>
        <v>3</v>
      </c>
      <c r="R194" s="27"/>
      <c r="S194" s="27"/>
      <c r="T194" s="27"/>
      <c r="U194" s="27"/>
      <c r="V194" s="27">
        <v>4</v>
      </c>
      <c r="W194" s="27"/>
      <c r="X194" s="27"/>
      <c r="Y194" s="27"/>
      <c r="Z194" s="27">
        <v>5</v>
      </c>
      <c r="AA194" s="27"/>
      <c r="AB194" s="27"/>
      <c r="AC194" s="27"/>
      <c r="AD194" s="27"/>
      <c r="AE194" s="27">
        <v>6</v>
      </c>
      <c r="AF194" s="27"/>
      <c r="AG194" s="27"/>
      <c r="AH194" s="27"/>
      <c r="AI194" s="27"/>
      <c r="AJ194" s="27">
        <v>7</v>
      </c>
      <c r="AK194" s="27"/>
      <c r="AL194" s="27"/>
      <c r="AM194" s="27"/>
      <c r="AN194" s="27"/>
      <c r="AO194" s="27">
        <v>8</v>
      </c>
      <c r="AP194" s="27"/>
      <c r="AQ194" s="27"/>
      <c r="AR194" s="27"/>
      <c r="AS194" s="27"/>
      <c r="AT194" s="27">
        <v>9</v>
      </c>
      <c r="AU194" s="27"/>
      <c r="AV194" s="27"/>
      <c r="AW194" s="27"/>
      <c r="AX194" s="27">
        <v>10</v>
      </c>
      <c r="AY194" s="27"/>
      <c r="AZ194" s="27"/>
      <c r="BA194" s="27"/>
      <c r="BB194" s="27"/>
      <c r="BC194" s="27">
        <v>11</v>
      </c>
      <c r="BD194" s="27"/>
      <c r="BE194" s="27"/>
      <c r="BF194" s="27"/>
      <c r="BG194" s="27"/>
      <c r="BH194" s="27">
        <v>12</v>
      </c>
      <c r="BI194" s="27"/>
      <c r="BJ194" s="27"/>
      <c r="BK194" s="27"/>
      <c r="BL194" s="27"/>
    </row>
    <row r="195" spans="1:79" s="1" customFormat="1" ht="12" hidden="1" customHeight="1" x14ac:dyDescent="0.2">
      <c r="A195" s="26" t="s">
        <v>64</v>
      </c>
      <c r="B195" s="26"/>
      <c r="C195" s="26"/>
      <c r="D195" s="26"/>
      <c r="E195" s="26"/>
      <c r="F195" s="26"/>
      <c r="G195" s="61" t="s">
        <v>57</v>
      </c>
      <c r="H195" s="61"/>
      <c r="I195" s="61"/>
      <c r="J195" s="61"/>
      <c r="K195" s="61"/>
      <c r="L195" s="61"/>
      <c r="M195" s="61"/>
      <c r="N195" s="61"/>
      <c r="O195" s="61"/>
      <c r="P195" s="61"/>
      <c r="Q195" s="30" t="s">
        <v>80</v>
      </c>
      <c r="R195" s="30"/>
      <c r="S195" s="30"/>
      <c r="T195" s="30"/>
      <c r="U195" s="30"/>
      <c r="V195" s="30" t="s">
        <v>81</v>
      </c>
      <c r="W195" s="30"/>
      <c r="X195" s="30"/>
      <c r="Y195" s="30"/>
      <c r="Z195" s="30" t="s">
        <v>82</v>
      </c>
      <c r="AA195" s="30"/>
      <c r="AB195" s="30"/>
      <c r="AC195" s="30"/>
      <c r="AD195" s="30"/>
      <c r="AE195" s="30" t="s">
        <v>83</v>
      </c>
      <c r="AF195" s="30"/>
      <c r="AG195" s="30"/>
      <c r="AH195" s="30"/>
      <c r="AI195" s="30"/>
      <c r="AJ195" s="78" t="s">
        <v>101</v>
      </c>
      <c r="AK195" s="30"/>
      <c r="AL195" s="30"/>
      <c r="AM195" s="30"/>
      <c r="AN195" s="30"/>
      <c r="AO195" s="30" t="s">
        <v>84</v>
      </c>
      <c r="AP195" s="30"/>
      <c r="AQ195" s="30"/>
      <c r="AR195" s="30"/>
      <c r="AS195" s="30"/>
      <c r="AT195" s="78" t="s">
        <v>102</v>
      </c>
      <c r="AU195" s="30"/>
      <c r="AV195" s="30"/>
      <c r="AW195" s="30"/>
      <c r="AX195" s="30" t="s">
        <v>85</v>
      </c>
      <c r="AY195" s="30"/>
      <c r="AZ195" s="30"/>
      <c r="BA195" s="30"/>
      <c r="BB195" s="30"/>
      <c r="BC195" s="30" t="s">
        <v>86</v>
      </c>
      <c r="BD195" s="30"/>
      <c r="BE195" s="30"/>
      <c r="BF195" s="30"/>
      <c r="BG195" s="30"/>
      <c r="BH195" s="78" t="s">
        <v>101</v>
      </c>
      <c r="BI195" s="30"/>
      <c r="BJ195" s="30"/>
      <c r="BK195" s="30"/>
      <c r="BL195" s="30"/>
      <c r="CA195" s="1" t="s">
        <v>52</v>
      </c>
    </row>
    <row r="196" spans="1:79" s="99" customFormat="1" ht="12.75" customHeight="1" x14ac:dyDescent="0.2">
      <c r="A196" s="110">
        <v>2730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4"/>
      <c r="Q196" s="117">
        <v>27000</v>
      </c>
      <c r="R196" s="117"/>
      <c r="S196" s="117"/>
      <c r="T196" s="117"/>
      <c r="U196" s="117"/>
      <c r="V196" s="117">
        <v>0</v>
      </c>
      <c r="W196" s="117"/>
      <c r="X196" s="117"/>
      <c r="Y196" s="117"/>
      <c r="Z196" s="117">
        <v>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>
        <f>IF(ISNUMBER(Q196),Q196,0)-IF(ISNUMBER(Z196),Z196,0)</f>
        <v>27000</v>
      </c>
      <c r="AK196" s="117"/>
      <c r="AL196" s="117"/>
      <c r="AM196" s="117"/>
      <c r="AN196" s="117"/>
      <c r="AO196" s="117">
        <v>25000</v>
      </c>
      <c r="AP196" s="117"/>
      <c r="AQ196" s="117"/>
      <c r="AR196" s="117"/>
      <c r="AS196" s="117"/>
      <c r="AT196" s="117">
        <f>IF(ISNUMBER(V196),V196,0)-IF(ISNUMBER(Z196),Z196,0)-IF(ISNUMBER(AE196),AE196,0)</f>
        <v>0</v>
      </c>
      <c r="AU196" s="117"/>
      <c r="AV196" s="117"/>
      <c r="AW196" s="117"/>
      <c r="AX196" s="117">
        <v>0</v>
      </c>
      <c r="AY196" s="117"/>
      <c r="AZ196" s="117"/>
      <c r="BA196" s="117"/>
      <c r="BB196" s="117"/>
      <c r="BC196" s="117">
        <v>0</v>
      </c>
      <c r="BD196" s="117"/>
      <c r="BE196" s="117"/>
      <c r="BF196" s="117"/>
      <c r="BG196" s="117"/>
      <c r="BH196" s="117">
        <f>IF(ISNUMBER(AO196),AO196,0)-IF(ISNUMBER(AX196),AX196,0)</f>
        <v>25000</v>
      </c>
      <c r="BI196" s="117"/>
      <c r="BJ196" s="117"/>
      <c r="BK196" s="117"/>
      <c r="BL196" s="117"/>
      <c r="CA196" s="99" t="s">
        <v>53</v>
      </c>
    </row>
    <row r="197" spans="1:79" s="6" customFormat="1" ht="12.75" customHeight="1" x14ac:dyDescent="0.2">
      <c r="A197" s="85"/>
      <c r="B197" s="85"/>
      <c r="C197" s="85"/>
      <c r="D197" s="85"/>
      <c r="E197" s="85"/>
      <c r="F197" s="85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2"/>
      <c r="Q197" s="116">
        <v>27000</v>
      </c>
      <c r="R197" s="116"/>
      <c r="S197" s="116"/>
      <c r="T197" s="116"/>
      <c r="U197" s="116"/>
      <c r="V197" s="116">
        <v>0</v>
      </c>
      <c r="W197" s="116"/>
      <c r="X197" s="116"/>
      <c r="Y197" s="116"/>
      <c r="Z197" s="116">
        <v>0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>
        <f>IF(ISNUMBER(Q197),Q197,0)-IF(ISNUMBER(Z197),Z197,0)</f>
        <v>27000</v>
      </c>
      <c r="AK197" s="116"/>
      <c r="AL197" s="116"/>
      <c r="AM197" s="116"/>
      <c r="AN197" s="116"/>
      <c r="AO197" s="116">
        <v>25000</v>
      </c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>
        <v>0</v>
      </c>
      <c r="AY197" s="116"/>
      <c r="AZ197" s="116"/>
      <c r="BA197" s="116"/>
      <c r="BB197" s="116"/>
      <c r="BC197" s="116">
        <v>0</v>
      </c>
      <c r="BD197" s="116"/>
      <c r="BE197" s="116"/>
      <c r="BF197" s="116"/>
      <c r="BG197" s="116"/>
      <c r="BH197" s="116">
        <f>IF(ISNUMBER(AO197),AO197,0)-IF(ISNUMBER(AX197),AX197,0)</f>
        <v>25000</v>
      </c>
      <c r="BI197" s="116"/>
      <c r="BJ197" s="116"/>
      <c r="BK197" s="116"/>
      <c r="BL197" s="116"/>
    </row>
    <row r="199" spans="1:79" ht="14.25" customHeight="1" x14ac:dyDescent="0.2">
      <c r="A199" s="29" t="s">
        <v>213</v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79" ht="15" customHeight="1" x14ac:dyDescent="0.2">
      <c r="A200" s="31" t="s">
        <v>206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</row>
    <row r="201" spans="1:79" ht="42.95" customHeight="1" x14ac:dyDescent="0.2">
      <c r="A201" s="74" t="s">
        <v>135</v>
      </c>
      <c r="B201" s="74"/>
      <c r="C201" s="74"/>
      <c r="D201" s="74"/>
      <c r="E201" s="74"/>
      <c r="F201" s="74"/>
      <c r="G201" s="27" t="s">
        <v>19</v>
      </c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 t="s">
        <v>15</v>
      </c>
      <c r="U201" s="27"/>
      <c r="V201" s="27"/>
      <c r="W201" s="27"/>
      <c r="X201" s="27"/>
      <c r="Y201" s="27"/>
      <c r="Z201" s="27" t="s">
        <v>14</v>
      </c>
      <c r="AA201" s="27"/>
      <c r="AB201" s="27"/>
      <c r="AC201" s="27"/>
      <c r="AD201" s="27"/>
      <c r="AE201" s="27" t="s">
        <v>209</v>
      </c>
      <c r="AF201" s="27"/>
      <c r="AG201" s="27"/>
      <c r="AH201" s="27"/>
      <c r="AI201" s="27"/>
      <c r="AJ201" s="27"/>
      <c r="AK201" s="27" t="s">
        <v>214</v>
      </c>
      <c r="AL201" s="27"/>
      <c r="AM201" s="27"/>
      <c r="AN201" s="27"/>
      <c r="AO201" s="27"/>
      <c r="AP201" s="27"/>
      <c r="AQ201" s="27" t="s">
        <v>226</v>
      </c>
      <c r="AR201" s="27"/>
      <c r="AS201" s="27"/>
      <c r="AT201" s="27"/>
      <c r="AU201" s="27"/>
      <c r="AV201" s="27"/>
      <c r="AW201" s="27" t="s">
        <v>18</v>
      </c>
      <c r="AX201" s="27"/>
      <c r="AY201" s="27"/>
      <c r="AZ201" s="27"/>
      <c r="BA201" s="27"/>
      <c r="BB201" s="27"/>
      <c r="BC201" s="27"/>
      <c r="BD201" s="27"/>
      <c r="BE201" s="27" t="s">
        <v>156</v>
      </c>
      <c r="BF201" s="27"/>
      <c r="BG201" s="27"/>
      <c r="BH201" s="27"/>
      <c r="BI201" s="27"/>
      <c r="BJ201" s="27"/>
      <c r="BK201" s="27"/>
      <c r="BL201" s="27"/>
    </row>
    <row r="202" spans="1:79" ht="21.75" customHeight="1" x14ac:dyDescent="0.2">
      <c r="A202" s="74"/>
      <c r="B202" s="74"/>
      <c r="C202" s="74"/>
      <c r="D202" s="74"/>
      <c r="E202" s="74"/>
      <c r="F202" s="74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</row>
    <row r="203" spans="1:79" ht="15" customHeight="1" x14ac:dyDescent="0.2">
      <c r="A203" s="27">
        <v>1</v>
      </c>
      <c r="B203" s="27"/>
      <c r="C203" s="27"/>
      <c r="D203" s="27"/>
      <c r="E203" s="27"/>
      <c r="F203" s="27"/>
      <c r="G203" s="27">
        <v>2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>
        <v>3</v>
      </c>
      <c r="U203" s="27"/>
      <c r="V203" s="27"/>
      <c r="W203" s="27"/>
      <c r="X203" s="27"/>
      <c r="Y203" s="27"/>
      <c r="Z203" s="27">
        <v>4</v>
      </c>
      <c r="AA203" s="27"/>
      <c r="AB203" s="27"/>
      <c r="AC203" s="27"/>
      <c r="AD203" s="27"/>
      <c r="AE203" s="27">
        <v>5</v>
      </c>
      <c r="AF203" s="27"/>
      <c r="AG203" s="27"/>
      <c r="AH203" s="27"/>
      <c r="AI203" s="27"/>
      <c r="AJ203" s="27"/>
      <c r="AK203" s="27">
        <v>6</v>
      </c>
      <c r="AL203" s="27"/>
      <c r="AM203" s="27"/>
      <c r="AN203" s="27"/>
      <c r="AO203" s="27"/>
      <c r="AP203" s="27"/>
      <c r="AQ203" s="27">
        <v>7</v>
      </c>
      <c r="AR203" s="27"/>
      <c r="AS203" s="27"/>
      <c r="AT203" s="27"/>
      <c r="AU203" s="27"/>
      <c r="AV203" s="27"/>
      <c r="AW203" s="26">
        <v>8</v>
      </c>
      <c r="AX203" s="26"/>
      <c r="AY203" s="26"/>
      <c r="AZ203" s="26"/>
      <c r="BA203" s="26"/>
      <c r="BB203" s="26"/>
      <c r="BC203" s="26"/>
      <c r="BD203" s="26"/>
      <c r="BE203" s="26">
        <v>9</v>
      </c>
      <c r="BF203" s="26"/>
      <c r="BG203" s="26"/>
      <c r="BH203" s="26"/>
      <c r="BI203" s="26"/>
      <c r="BJ203" s="26"/>
      <c r="BK203" s="26"/>
      <c r="BL203" s="26"/>
    </row>
    <row r="204" spans="1:79" s="1" customFormat="1" ht="18.75" hidden="1" customHeight="1" x14ac:dyDescent="0.2">
      <c r="A204" s="26" t="s">
        <v>64</v>
      </c>
      <c r="B204" s="26"/>
      <c r="C204" s="26"/>
      <c r="D204" s="26"/>
      <c r="E204" s="26"/>
      <c r="F204" s="26"/>
      <c r="G204" s="61" t="s">
        <v>57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30" t="s">
        <v>80</v>
      </c>
      <c r="U204" s="30"/>
      <c r="V204" s="30"/>
      <c r="W204" s="30"/>
      <c r="X204" s="30"/>
      <c r="Y204" s="30"/>
      <c r="Z204" s="30" t="s">
        <v>81</v>
      </c>
      <c r="AA204" s="30"/>
      <c r="AB204" s="30"/>
      <c r="AC204" s="30"/>
      <c r="AD204" s="30"/>
      <c r="AE204" s="30" t="s">
        <v>82</v>
      </c>
      <c r="AF204" s="30"/>
      <c r="AG204" s="30"/>
      <c r="AH204" s="30"/>
      <c r="AI204" s="30"/>
      <c r="AJ204" s="30"/>
      <c r="AK204" s="30" t="s">
        <v>83</v>
      </c>
      <c r="AL204" s="30"/>
      <c r="AM204" s="30"/>
      <c r="AN204" s="30"/>
      <c r="AO204" s="30"/>
      <c r="AP204" s="30"/>
      <c r="AQ204" s="30" t="s">
        <v>84</v>
      </c>
      <c r="AR204" s="30"/>
      <c r="AS204" s="30"/>
      <c r="AT204" s="30"/>
      <c r="AU204" s="30"/>
      <c r="AV204" s="30"/>
      <c r="AW204" s="61" t="s">
        <v>87</v>
      </c>
      <c r="AX204" s="61"/>
      <c r="AY204" s="61"/>
      <c r="AZ204" s="61"/>
      <c r="BA204" s="61"/>
      <c r="BB204" s="61"/>
      <c r="BC204" s="61"/>
      <c r="BD204" s="61"/>
      <c r="BE204" s="61" t="s">
        <v>88</v>
      </c>
      <c r="BF204" s="61"/>
      <c r="BG204" s="61"/>
      <c r="BH204" s="61"/>
      <c r="BI204" s="61"/>
      <c r="BJ204" s="61"/>
      <c r="BK204" s="61"/>
      <c r="BL204" s="61"/>
      <c r="CA204" s="1" t="s">
        <v>54</v>
      </c>
    </row>
    <row r="205" spans="1:79" s="99" customFormat="1" ht="12.75" customHeight="1" x14ac:dyDescent="0.2">
      <c r="A205" s="110">
        <v>2730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33570</v>
      </c>
      <c r="U205" s="117"/>
      <c r="V205" s="117"/>
      <c r="W205" s="117"/>
      <c r="X205" s="117"/>
      <c r="Y205" s="117"/>
      <c r="Z205" s="117">
        <v>33570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v>0</v>
      </c>
      <c r="AR205" s="117"/>
      <c r="AS205" s="117"/>
      <c r="AT205" s="117"/>
      <c r="AU205" s="117"/>
      <c r="AV205" s="117"/>
      <c r="AW205" s="125"/>
      <c r="AX205" s="125"/>
      <c r="AY205" s="125"/>
      <c r="AZ205" s="125"/>
      <c r="BA205" s="125"/>
      <c r="BB205" s="125"/>
      <c r="BC205" s="125"/>
      <c r="BD205" s="125"/>
      <c r="BE205" s="125"/>
      <c r="BF205" s="125"/>
      <c r="BG205" s="125"/>
      <c r="BH205" s="125"/>
      <c r="BI205" s="125"/>
      <c r="BJ205" s="125"/>
      <c r="BK205" s="125"/>
      <c r="BL205" s="125"/>
      <c r="CA205" s="99" t="s">
        <v>55</v>
      </c>
    </row>
    <row r="206" spans="1:79" s="6" customFormat="1" ht="12.75" customHeight="1" x14ac:dyDescent="0.2">
      <c r="A206" s="85"/>
      <c r="B206" s="85"/>
      <c r="C206" s="85"/>
      <c r="D206" s="85"/>
      <c r="E206" s="85"/>
      <c r="F206" s="85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6">
        <v>33570</v>
      </c>
      <c r="U206" s="116"/>
      <c r="V206" s="116"/>
      <c r="W206" s="116"/>
      <c r="X206" s="116"/>
      <c r="Y206" s="116"/>
      <c r="Z206" s="116">
        <v>33570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v>0</v>
      </c>
      <c r="AR206" s="116"/>
      <c r="AS206" s="116"/>
      <c r="AT206" s="116"/>
      <c r="AU206" s="116"/>
      <c r="AV206" s="116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</row>
    <row r="208" spans="1:79" ht="14.25" customHeight="1" x14ac:dyDescent="0.2">
      <c r="A208" s="29" t="s">
        <v>227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ht="15" customHeight="1" x14ac:dyDescent="0.2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60"/>
      <c r="AG209" s="60"/>
      <c r="AH209" s="60"/>
      <c r="AI209" s="60"/>
      <c r="AJ209" s="60"/>
      <c r="AK209" s="60"/>
      <c r="AL209" s="60"/>
      <c r="AM209" s="60"/>
      <c r="AN209" s="60"/>
      <c r="AO209" s="60"/>
      <c r="AP209" s="60"/>
      <c r="AQ209" s="60"/>
      <c r="AR209" s="60"/>
      <c r="AS209" s="60"/>
      <c r="AT209" s="60"/>
      <c r="AU209" s="60"/>
      <c r="AV209" s="60"/>
      <c r="AW209" s="60"/>
      <c r="AX209" s="60"/>
      <c r="AY209" s="60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29" t="s">
        <v>242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ht="14.25" x14ac:dyDescent="0.2">
      <c r="A213" s="29" t="s">
        <v>215</v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ht="15" customHeight="1" x14ac:dyDescent="0.2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30" t="s">
        <v>200</v>
      </c>
      <c r="B218" s="127"/>
      <c r="C218" s="127"/>
      <c r="D218" s="127"/>
      <c r="E218" s="127"/>
      <c r="F218" s="127"/>
      <c r="G218" s="127"/>
      <c r="H218" s="127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22"/>
      <c r="AC218" s="22"/>
      <c r="AD218" s="22"/>
      <c r="AE218" s="22"/>
      <c r="AF218" s="22"/>
      <c r="AG218" s="22"/>
      <c r="AH218" s="42"/>
      <c r="AI218" s="42"/>
      <c r="AJ218" s="42"/>
      <c r="AK218" s="42"/>
      <c r="AL218" s="42"/>
      <c r="AM218" s="42"/>
      <c r="AN218" s="42"/>
      <c r="AO218" s="42"/>
      <c r="AP218" s="42"/>
      <c r="AQ218" s="22"/>
      <c r="AR218" s="22"/>
      <c r="AS218" s="22"/>
      <c r="AT218" s="22"/>
      <c r="AU218" s="131" t="s">
        <v>202</v>
      </c>
      <c r="AV218" s="129"/>
      <c r="AW218" s="129"/>
      <c r="AX218" s="129"/>
      <c r="AY218" s="129"/>
      <c r="AZ218" s="129"/>
      <c r="BA218" s="129"/>
      <c r="BB218" s="129"/>
      <c r="BC218" s="129"/>
      <c r="BD218" s="129"/>
      <c r="BE218" s="129"/>
      <c r="BF218" s="129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8" t="s">
        <v>1</v>
      </c>
      <c r="AI219" s="28"/>
      <c r="AJ219" s="28"/>
      <c r="AK219" s="28"/>
      <c r="AL219" s="28"/>
      <c r="AM219" s="28"/>
      <c r="AN219" s="28"/>
      <c r="AO219" s="28"/>
      <c r="AP219" s="28"/>
      <c r="AQ219" s="23"/>
      <c r="AR219" s="23"/>
      <c r="AS219" s="23"/>
      <c r="AT219" s="23"/>
      <c r="AU219" s="28" t="s">
        <v>160</v>
      </c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28.5" customHeight="1" x14ac:dyDescent="0.2">
      <c r="A221" s="130" t="s">
        <v>201</v>
      </c>
      <c r="B221" s="127"/>
      <c r="C221" s="127"/>
      <c r="D221" s="127"/>
      <c r="E221" s="127"/>
      <c r="F221" s="127"/>
      <c r="G221" s="127"/>
      <c r="H221" s="127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23"/>
      <c r="AC221" s="23"/>
      <c r="AD221" s="23"/>
      <c r="AE221" s="23"/>
      <c r="AF221" s="23"/>
      <c r="AG221" s="23"/>
      <c r="AH221" s="43"/>
      <c r="AI221" s="43"/>
      <c r="AJ221" s="43"/>
      <c r="AK221" s="43"/>
      <c r="AL221" s="43"/>
      <c r="AM221" s="43"/>
      <c r="AN221" s="43"/>
      <c r="AO221" s="43"/>
      <c r="AP221" s="43"/>
      <c r="AQ221" s="23"/>
      <c r="AR221" s="23"/>
      <c r="AS221" s="23"/>
      <c r="AT221" s="23"/>
      <c r="AU221" s="132" t="s">
        <v>203</v>
      </c>
      <c r="AV221" s="129"/>
      <c r="AW221" s="129"/>
      <c r="AX221" s="129"/>
      <c r="AY221" s="129"/>
      <c r="AZ221" s="129"/>
      <c r="BA221" s="129"/>
      <c r="BB221" s="129"/>
      <c r="BC221" s="129"/>
      <c r="BD221" s="129"/>
      <c r="BE221" s="129"/>
      <c r="BF221" s="129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8" t="s">
        <v>1</v>
      </c>
      <c r="AI222" s="28"/>
      <c r="AJ222" s="28"/>
      <c r="AK222" s="28"/>
      <c r="AL222" s="28"/>
      <c r="AM222" s="28"/>
      <c r="AN222" s="28"/>
      <c r="AO222" s="28"/>
      <c r="AP222" s="28"/>
      <c r="AQ222" s="23"/>
      <c r="AR222" s="23"/>
      <c r="AS222" s="23"/>
      <c r="AT222" s="23"/>
      <c r="AU222" s="28" t="s">
        <v>160</v>
      </c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</row>
  </sheetData>
  <mergeCells count="1272">
    <mergeCell ref="A206:F206"/>
    <mergeCell ref="G206:S206"/>
    <mergeCell ref="T206:Y206"/>
    <mergeCell ref="Z206:AD206"/>
    <mergeCell ref="AE206:AJ206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7:AN197"/>
    <mergeCell ref="AO197:AS197"/>
    <mergeCell ref="AT197:AW197"/>
    <mergeCell ref="A187:F187"/>
    <mergeCell ref="G187:S187"/>
    <mergeCell ref="T187:Y187"/>
    <mergeCell ref="Z187:AD187"/>
    <mergeCell ref="AE187:AJ187"/>
    <mergeCell ref="AK187:AP187"/>
    <mergeCell ref="AQ187:AV187"/>
    <mergeCell ref="AW187:BA187"/>
    <mergeCell ref="BB187:BF187"/>
    <mergeCell ref="AP163:AT163"/>
    <mergeCell ref="AU163:AY163"/>
    <mergeCell ref="AZ163:BD163"/>
    <mergeCell ref="AK162:AO162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162:F162"/>
    <mergeCell ref="G162:S162"/>
    <mergeCell ref="T162:Z162"/>
    <mergeCell ref="AA162:AE162"/>
    <mergeCell ref="AF162:AJ162"/>
    <mergeCell ref="BE153:BI153"/>
    <mergeCell ref="BJ153:BN153"/>
    <mergeCell ref="BO153:BS153"/>
    <mergeCell ref="BO152:BS152"/>
    <mergeCell ref="A153:F153"/>
    <mergeCell ref="G153:S153"/>
    <mergeCell ref="T153:Z153"/>
    <mergeCell ref="AA153:AE153"/>
    <mergeCell ref="AF153:AJ153"/>
    <mergeCell ref="AK153:AO153"/>
    <mergeCell ref="AP153:AT153"/>
    <mergeCell ref="AU153:AY153"/>
    <mergeCell ref="AZ153:BD153"/>
    <mergeCell ref="AK152:AO152"/>
    <mergeCell ref="AP152:AT152"/>
    <mergeCell ref="AU152:AY152"/>
    <mergeCell ref="AZ152:BD152"/>
    <mergeCell ref="BE152:BI152"/>
    <mergeCell ref="BJ152:BN152"/>
    <mergeCell ref="A152:F152"/>
    <mergeCell ref="G152:S152"/>
    <mergeCell ref="T152:Z152"/>
    <mergeCell ref="AA152:AE152"/>
    <mergeCell ref="AF152:AJ15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5:BD205"/>
    <mergeCell ref="BE205:BL205"/>
    <mergeCell ref="A208:BL208"/>
    <mergeCell ref="A209:BL209"/>
    <mergeCell ref="A212:BL212"/>
    <mergeCell ref="A213:BL213"/>
    <mergeCell ref="AK206:AP206"/>
    <mergeCell ref="AQ206:AV206"/>
    <mergeCell ref="AW206:BD206"/>
    <mergeCell ref="BE206:BL206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T192:AW193"/>
    <mergeCell ref="AX192:BG192"/>
    <mergeCell ref="BH192:BL193"/>
    <mergeCell ref="Z193:AD193"/>
    <mergeCell ref="AE193:AI193"/>
    <mergeCell ref="AX193:BB193"/>
    <mergeCell ref="BC193:BG193"/>
    <mergeCell ref="A190:BL190"/>
    <mergeCell ref="A191:F193"/>
    <mergeCell ref="G191:P193"/>
    <mergeCell ref="Q191:AN191"/>
    <mergeCell ref="AO191:BL191"/>
    <mergeCell ref="Q192:U193"/>
    <mergeCell ref="V192:Y193"/>
    <mergeCell ref="Z192:AI192"/>
    <mergeCell ref="AJ192:AN193"/>
    <mergeCell ref="AO192:AS193"/>
    <mergeCell ref="AK186:AP186"/>
    <mergeCell ref="AQ186:AV186"/>
    <mergeCell ref="AW186:BA186"/>
    <mergeCell ref="BB186:BF186"/>
    <mergeCell ref="BG186:BL186"/>
    <mergeCell ref="A189:BL189"/>
    <mergeCell ref="BG187:BL187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U160:AY160"/>
    <mergeCell ref="AP158:AT158"/>
    <mergeCell ref="AU158:AY158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155:BL155"/>
    <mergeCell ref="A156:BD156"/>
    <mergeCell ref="A157:F158"/>
    <mergeCell ref="G157:S158"/>
    <mergeCell ref="T157:Z158"/>
    <mergeCell ref="AA157:AO157"/>
    <mergeCell ref="AP157:BD157"/>
    <mergeCell ref="AA158:AE158"/>
    <mergeCell ref="AF158:AJ158"/>
    <mergeCell ref="AK158:AO158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КПК0113032</vt:lpstr>
      <vt:lpstr>'Додаток2 КПК0113032'!Область_печати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2023-02-02T10:12:50Z</dcterms:modified>
</cp:coreProperties>
</file>