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070" sheetId="6" r:id="rId1"/>
  </sheets>
  <definedNames>
    <definedName name="_xlnm.Print_Area" localSheetId="0">'Додаток2 КПК0113070'!$A$1:$BY$223</definedName>
  </definedNames>
  <calcPr calcId="162913"/>
</workbook>
</file>

<file path=xl/calcChain.xml><?xml version="1.0" encoding="utf-8"?>
<calcChain xmlns="http://schemas.openxmlformats.org/spreadsheetml/2006/main">
  <c r="BH200" i="6" l="1"/>
  <c r="AT200" i="6"/>
  <c r="AJ200" i="6"/>
  <c r="BH199" i="6"/>
  <c r="AT199" i="6"/>
  <c r="AJ199" i="6"/>
  <c r="BG190" i="6"/>
  <c r="AQ190" i="6"/>
  <c r="AZ167" i="6"/>
  <c r="AK167" i="6"/>
  <c r="AZ166" i="6"/>
  <c r="AK166" i="6"/>
  <c r="AZ165" i="6"/>
  <c r="AK165" i="6"/>
  <c r="BO157" i="6"/>
  <c r="AZ157" i="6"/>
  <c r="AK157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<sst xmlns="http://schemas.openxmlformats.org/spreadsheetml/2006/main" count="685" uniqueCount="252">
  <si>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</si>
  <si>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</si>
  <si>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</si>
  <si>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</si>
  <si>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</si>
  <si>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</si>
  <si>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</si>
  <si>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</si>
  <si>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</si>
  <si>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</si>
  <si>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</si>
  <si>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</si>
  <si>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</si>
  <si>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</si>
  <si>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</si>
  <si>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</si>
  <si>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</si>
  <si>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</si>
  <si>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</si>
  <si>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</si>
  <si>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</si>
  <si>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</si>
  <si>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</si>
  <si>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</si>
  <si>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</si>
  <si>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</si>
  <si>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</si>
  <si>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</si>
  <si>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</si>
  <si>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</si>
  <si>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</si>
  <si>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</si>
  <si>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</si>
  <si>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</si>
  <si>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</si>
  <si>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</si>
  <si>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</si>
  <si>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</si>
  <si>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</si>
  <si>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</si>
  <si>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</si>
  <si>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</si>
  <si>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</si>
  <si>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</si>
  <si>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</si>
  <si>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</si>
  <si>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</si>
  <si>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</si>
  <si>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</si>
  <si>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</si>
  <si>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</si>
  <si>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</si>
  <si>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</si>
  <si>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</si>
  <si>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</si>
  <si>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</si>
  <si>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</si>
  <si>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</si>
  <si>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</si>
  <si>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</si>
  <si>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</si>
  <si>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</si>
  <si>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</si>
  <si>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</si>
  <si>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</si>
  <si>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</si>
  <si>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</si>
  <si>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</si>
  <si>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</si>
  <si>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</si>
  <si>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</si>
  <si>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</si>
  <si>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</si>
  <si>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</si>
  <si>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</si>
  <si>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</si>
  <si>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</si>
  <si>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</si>
  <si>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</si>
  <si>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</si>
  <si>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</si>
  <si>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</si>
  <si>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</si>
  <si>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</si>
  <si>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</si>
  <si>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</si>
  <si>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</si>
  <si>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</si>
  <si>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</si>
  <si>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</si>
  <si>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</si>
  <si>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</si>
  <si>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</si>
  <si>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</si>
  <si>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</si>
  <si>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</si>
  <si>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</si>
  <si>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</si>
  <si>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</si>
  <si>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</si>
  <si>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</si>
  <si>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</si>
  <si>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</si>
  <si>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</si>
  <si>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</si>
  <si>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</si>
  <si>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</si>
  <si>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</si>
  <si>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</si>
  <si>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</si>
  <si>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</si>
  <si>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</si>
  <si>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</si>
  <si>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</si>
  <si>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</si>
  <si>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</si>
  <si>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</si>
  <si>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</si>
  <si>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</si>
  <si>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</si>
  <si>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</si>
  <si>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</si>
  <si>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</si>
  <si>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</si>
  <si>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</si>
  <si>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</si>
  <si>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</si>
  <si>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</si>
  <si>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</si>
  <si>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</si>
  <si>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</si>
  <si>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</si>
  <si>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</si>
  <si>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</si>
  <si>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</si>
  <si>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</si>
  <si>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</si>
  <si>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</si>
  <si>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</si>
  <si>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</si>
  <si>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</si>
  <si>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</si>
  <si>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</si>
  <si>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</si>
  <si>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</si>
  <si>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</si>
  <si>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</si>
  <si>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</si>
  <si>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</si>
  <si>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</si>
  <si>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</si>
  <si>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</si>
  <si>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</si>
  <si>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</si>
  <si>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</si>
  <si>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</si>
  <si>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</si>
  <si>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</si>
  <si>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</si>
  <si>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</si>
  <si>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</si>
  <si>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</si>
  <si>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</si>
  <si>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</si>
  <si>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</si>
  <si>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</si>
  <si>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</si>
  <si>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</si>
  <si>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</si>
  <si>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</si>
  <si>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</si>
  <si>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</si>
  <si>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</si>
  <si>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</si>
  <si>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</si>
  <si>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Забезпечення надання пільг реабілітованим громадянам з оплати житлово - комунальних послуг</t>
  </si>
  <si>
    <t>затрат</t>
  </si>
  <si>
    <t xml:space="preserve">formula=RC[-16]+RC[-8]                          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</si>
  <si>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</si>
  <si>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</si>
  <si>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</si>
  <si>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</si>
  <si>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</si>
  <si>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</si>
  <si>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</si>
  <si>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</si>
  <si>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</si>
  <si>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</si>
  <si>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</si>
  <si>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</si>
  <si>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</si>
  <si>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</si>
  <si>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</si>
  <si>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</si>
  <si>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2023 рік</t>
  </si>
  <si>
    <t>Рішення сесії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</si>
  <si>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</si>
  <si>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 р.</t>
  </si>
  <si>
    <t>Забезпечення виплати компенсацій реабілітованим</t>
  </si>
  <si>
    <t>Забезпечення виплати компенсацій реабілітованим громадянам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</si>
  <si>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</si>
  <si>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</si>
  <si>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</si>
  <si>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</si>
  <si>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</si>
  <si>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</si>
  <si>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</si>
  <si>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</si>
  <si>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</si>
  <si>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</si>
  <si>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</si>
  <si>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</si>
  <si>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</si>
  <si>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</si>
  <si>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</si>
  <si>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</si>
  <si>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</si>
  <si>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</si>
  <si>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</si>
  <si>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</si>
  <si>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</si>
  <si>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</si>
  <si>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</si>
  <si>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</si>
  <si>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</si>
  <si>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</si>
  <si>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</si>
  <si>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</si>
  <si>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</si>
  <si>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</si>
  <si>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</si>
  <si>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</si>
  <si>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</si>
  <si>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</si>
  <si>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</si>
  <si>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</si>
  <si>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</si>
  <si>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</si>
  <si>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</si>
  <si>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</si>
  <si>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</si>
  <si>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</si>
  <si>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</si>
  <si>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</si>
  <si>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</si>
  <si>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</si>
  <si>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(0)(1)(1)(3)(0)(7)(0)</t>
  </si>
  <si>
    <t>(3)(0)(7)(0)</t>
  </si>
  <si>
    <t>(1)(0)(7)(0)</t>
  </si>
  <si>
    <t>Виплата компенсації реабілітованим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</si>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</sst>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topLeftCell="A7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202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201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207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250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251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207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246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247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248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249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208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234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198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199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5" t="s">
        <v>200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219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210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213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220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45792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45792</v>
      </c>
      <c r="BC30" s="97"/>
      <c r="BD30" s="97"/>
      <c r="BE30" s="97"/>
      <c r="BF30" s="98"/>
      <c r="BG30" s="96">
        <v>25000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45792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45792</v>
      </c>
      <c r="BC31" s="105"/>
      <c r="BD31" s="105"/>
      <c r="BE31" s="105"/>
      <c r="BF31" s="106"/>
      <c r="BG31" s="104">
        <v>25000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25000</v>
      </c>
      <c r="BV31" s="105"/>
      <c r="BW31" s="105"/>
      <c r="BX31" s="105"/>
      <c r="BY31" s="106"/>
    </row>
    <row r="33" spans="1:79" ht="14.25" customHeight="1" x14ac:dyDescent="0.2">
      <c r="A33" s="79" t="s">
        <v>235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231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236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221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210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213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220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45792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45792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45792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45792</v>
      </c>
      <c r="BC51" s="105"/>
      <c r="BD51" s="105"/>
      <c r="BE51" s="105"/>
      <c r="BF51" s="106"/>
      <c r="BG51" s="104">
        <v>25000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25000</v>
      </c>
      <c r="BV51" s="105"/>
      <c r="BW51" s="105"/>
      <c r="BX51" s="105"/>
      <c r="BY51" s="106"/>
    </row>
    <row r="53" spans="1:79" ht="14.25" customHeight="1" x14ac:dyDescent="0.2">
      <c r="A53" s="29" t="s">
        <v>222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209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210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213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220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237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209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231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236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238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209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231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236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223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209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210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213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220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45792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45792</v>
      </c>
      <c r="BC86" s="97"/>
      <c r="BD86" s="97"/>
      <c r="BE86" s="97"/>
      <c r="BF86" s="98"/>
      <c r="BG86" s="96">
        <v>25000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25000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45792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45792</v>
      </c>
      <c r="BC87" s="105"/>
      <c r="BD87" s="105"/>
      <c r="BE87" s="105"/>
      <c r="BF87" s="106"/>
      <c r="BG87" s="104">
        <v>25000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25000</v>
      </c>
      <c r="BV87" s="105"/>
      <c r="BW87" s="105"/>
      <c r="BX87" s="105"/>
      <c r="BY87" s="106"/>
    </row>
    <row r="89" spans="1:79" ht="14.25" customHeight="1" x14ac:dyDescent="0.2">
      <c r="A89" s="29" t="s">
        <v>239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209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231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236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224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210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213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220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0</v>
      </c>
      <c r="AQ106" s="115"/>
      <c r="AR106" s="115"/>
      <c r="AS106" s="115"/>
      <c r="AT106" s="115"/>
      <c r="AU106" s="115">
        <v>45792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45792</v>
      </c>
      <c r="BF106" s="115"/>
      <c r="BG106" s="115"/>
      <c r="BH106" s="115"/>
      <c r="BI106" s="115"/>
      <c r="BJ106" s="115">
        <v>25000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25000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42.7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0</v>
      </c>
      <c r="AQ108" s="115"/>
      <c r="AR108" s="115"/>
      <c r="AS108" s="115"/>
      <c r="AT108" s="115"/>
      <c r="AU108" s="115">
        <v>6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6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0</v>
      </c>
      <c r="AQ110" s="115"/>
      <c r="AR110" s="115"/>
      <c r="AS110" s="115"/>
      <c r="AT110" s="115"/>
      <c r="AU110" s="115">
        <v>636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636</v>
      </c>
      <c r="BF110" s="115"/>
      <c r="BG110" s="115"/>
      <c r="BH110" s="115"/>
      <c r="BI110" s="115"/>
      <c r="BJ110" s="115">
        <v>25000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25000</v>
      </c>
      <c r="BU110" s="115"/>
      <c r="BV110" s="115"/>
      <c r="BW110" s="115"/>
      <c r="BX110" s="115"/>
    </row>
    <row r="111" spans="1:79" s="6" customFormat="1" ht="15" customHeight="1" x14ac:dyDescent="0.2">
      <c r="A111" s="86">
        <v>0</v>
      </c>
      <c r="B111" s="87"/>
      <c r="C111" s="87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190</v>
      </c>
      <c r="R112" s="27"/>
      <c r="S112" s="27"/>
      <c r="T112" s="27"/>
      <c r="U112" s="27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100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100</v>
      </c>
      <c r="BF112" s="115"/>
      <c r="BG112" s="115"/>
      <c r="BH112" s="115"/>
      <c r="BI112" s="115"/>
      <c r="BJ112" s="115">
        <v>100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100</v>
      </c>
      <c r="BU112" s="115"/>
      <c r="BV112" s="115"/>
      <c r="BW112" s="115"/>
      <c r="BX112" s="115"/>
    </row>
    <row r="114" spans="1:79" ht="14.25" customHeight="1" x14ac:dyDescent="0.2">
      <c r="A114" s="29" t="s">
        <v>240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231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236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</row>
    <row r="116" spans="1:79" ht="28.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</row>
    <row r="118" spans="1:79" ht="15.7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107</v>
      </c>
      <c r="AG118" s="26"/>
      <c r="AH118" s="26"/>
      <c r="AI118" s="26"/>
      <c r="AJ118" s="26"/>
      <c r="AK118" s="30" t="s">
        <v>108</v>
      </c>
      <c r="AL118" s="30"/>
      <c r="AM118" s="30"/>
      <c r="AN118" s="30"/>
      <c r="AO118" s="30"/>
      <c r="AP118" s="50" t="s">
        <v>177</v>
      </c>
      <c r="AQ118" s="50"/>
      <c r="AR118" s="50"/>
      <c r="AS118" s="50"/>
      <c r="AT118" s="50"/>
      <c r="AU118" s="26" t="s">
        <v>109</v>
      </c>
      <c r="AV118" s="26"/>
      <c r="AW118" s="26"/>
      <c r="AX118" s="26"/>
      <c r="AY118" s="26"/>
      <c r="AZ118" s="30" t="s">
        <v>110</v>
      </c>
      <c r="BA118" s="30"/>
      <c r="BB118" s="30"/>
      <c r="BC118" s="30"/>
      <c r="BD118" s="30"/>
      <c r="BE118" s="50" t="s">
        <v>177</v>
      </c>
      <c r="BF118" s="50"/>
      <c r="BG118" s="50"/>
      <c r="BH118" s="50"/>
      <c r="BI118" s="50"/>
      <c r="CA118" t="s">
        <v>39</v>
      </c>
    </row>
    <row r="119" spans="1:79" s="6" customFormat="1" ht="14.25" x14ac:dyDescent="0.2">
      <c r="A119" s="86">
        <v>0</v>
      </c>
      <c r="B119" s="87"/>
      <c r="C119" s="87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179</v>
      </c>
      <c r="R120" s="27"/>
      <c r="S120" s="27"/>
      <c r="T120" s="27"/>
      <c r="U120" s="27"/>
      <c r="V120" s="27" t="s">
        <v>180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183</v>
      </c>
      <c r="R122" s="27"/>
      <c r="S122" s="27"/>
      <c r="T122" s="27"/>
      <c r="U122" s="27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6">
        <v>0</v>
      </c>
      <c r="B123" s="87"/>
      <c r="C123" s="87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179</v>
      </c>
      <c r="R124" s="27"/>
      <c r="S124" s="27"/>
      <c r="T124" s="27"/>
      <c r="U124" s="27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190</v>
      </c>
      <c r="R126" s="27"/>
      <c r="S126" s="27"/>
      <c r="T126" s="27"/>
      <c r="U126" s="27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8" spans="1:79" ht="14.25" customHeight="1" x14ac:dyDescent="0.2">
      <c r="A128" s="29" t="s">
        <v>124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15" customHeight="1" x14ac:dyDescent="0.2">
      <c r="A129" s="44" t="s">
        <v>209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spans="1:79" ht="12.95" customHeight="1" x14ac:dyDescent="0.2">
      <c r="A130" s="54" t="s">
        <v>19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6"/>
      <c r="U130" s="27" t="s">
        <v>210</v>
      </c>
      <c r="V130" s="27"/>
      <c r="W130" s="27"/>
      <c r="X130" s="27"/>
      <c r="Y130" s="27"/>
      <c r="Z130" s="27"/>
      <c r="AA130" s="27"/>
      <c r="AB130" s="27"/>
      <c r="AC130" s="27"/>
      <c r="AD130" s="27"/>
      <c r="AE130" s="27" t="s">
        <v>213</v>
      </c>
      <c r="AF130" s="27"/>
      <c r="AG130" s="27"/>
      <c r="AH130" s="27"/>
      <c r="AI130" s="27"/>
      <c r="AJ130" s="27"/>
      <c r="AK130" s="27"/>
      <c r="AL130" s="27"/>
      <c r="AM130" s="27"/>
      <c r="AN130" s="27"/>
      <c r="AO130" s="27" t="s">
        <v>220</v>
      </c>
      <c r="AP130" s="27"/>
      <c r="AQ130" s="27"/>
      <c r="AR130" s="27"/>
      <c r="AS130" s="27"/>
      <c r="AT130" s="27"/>
      <c r="AU130" s="27"/>
      <c r="AV130" s="27"/>
      <c r="AW130" s="27"/>
      <c r="AX130" s="27"/>
      <c r="AY130" s="27" t="s">
        <v>231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 t="s">
        <v>236</v>
      </c>
      <c r="BJ130" s="27"/>
      <c r="BK130" s="27"/>
      <c r="BL130" s="27"/>
      <c r="BM130" s="27"/>
      <c r="BN130" s="27"/>
      <c r="BO130" s="27"/>
      <c r="BP130" s="27"/>
      <c r="BQ130" s="27"/>
      <c r="BR130" s="27"/>
    </row>
    <row r="131" spans="1:79" ht="30" customHeight="1" x14ac:dyDescent="0.2">
      <c r="A131" s="57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27" t="s">
        <v>4</v>
      </c>
      <c r="V131" s="27"/>
      <c r="W131" s="27"/>
      <c r="X131" s="27"/>
      <c r="Y131" s="27"/>
      <c r="Z131" s="27" t="s">
        <v>3</v>
      </c>
      <c r="AA131" s="27"/>
      <c r="AB131" s="27"/>
      <c r="AC131" s="27"/>
      <c r="AD131" s="27"/>
      <c r="AE131" s="27" t="s">
        <v>4</v>
      </c>
      <c r="AF131" s="27"/>
      <c r="AG131" s="27"/>
      <c r="AH131" s="27"/>
      <c r="AI131" s="27"/>
      <c r="AJ131" s="27" t="s">
        <v>3</v>
      </c>
      <c r="AK131" s="27"/>
      <c r="AL131" s="27"/>
      <c r="AM131" s="27"/>
      <c r="AN131" s="27"/>
      <c r="AO131" s="27" t="s">
        <v>4</v>
      </c>
      <c r="AP131" s="27"/>
      <c r="AQ131" s="27"/>
      <c r="AR131" s="27"/>
      <c r="AS131" s="27"/>
      <c r="AT131" s="27" t="s">
        <v>3</v>
      </c>
      <c r="AU131" s="27"/>
      <c r="AV131" s="27"/>
      <c r="AW131" s="27"/>
      <c r="AX131" s="27"/>
      <c r="AY131" s="27" t="s">
        <v>4</v>
      </c>
      <c r="AZ131" s="27"/>
      <c r="BA131" s="27"/>
      <c r="BB131" s="27"/>
      <c r="BC131" s="27"/>
      <c r="BD131" s="27" t="s">
        <v>3</v>
      </c>
      <c r="BE131" s="27"/>
      <c r="BF131" s="27"/>
      <c r="BG131" s="27"/>
      <c r="BH131" s="27"/>
      <c r="BI131" s="27" t="s">
        <v>4</v>
      </c>
      <c r="BJ131" s="27"/>
      <c r="BK131" s="27"/>
      <c r="BL131" s="27"/>
      <c r="BM131" s="27"/>
      <c r="BN131" s="27" t="s">
        <v>3</v>
      </c>
      <c r="BO131" s="27"/>
      <c r="BP131" s="27"/>
      <c r="BQ131" s="27"/>
      <c r="BR131" s="27"/>
    </row>
    <row r="132" spans="1:79" ht="15" customHeight="1" x14ac:dyDescent="0.2">
      <c r="A132" s="36">
        <v>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8"/>
      <c r="U132" s="27">
        <v>2</v>
      </c>
      <c r="V132" s="27"/>
      <c r="W132" s="27"/>
      <c r="X132" s="27"/>
      <c r="Y132" s="27"/>
      <c r="Z132" s="27">
        <v>3</v>
      </c>
      <c r="AA132" s="27"/>
      <c r="AB132" s="27"/>
      <c r="AC132" s="27"/>
      <c r="AD132" s="27"/>
      <c r="AE132" s="27">
        <v>4</v>
      </c>
      <c r="AF132" s="27"/>
      <c r="AG132" s="27"/>
      <c r="AH132" s="27"/>
      <c r="AI132" s="27"/>
      <c r="AJ132" s="27">
        <v>5</v>
      </c>
      <c r="AK132" s="27"/>
      <c r="AL132" s="27"/>
      <c r="AM132" s="27"/>
      <c r="AN132" s="27"/>
      <c r="AO132" s="27">
        <v>6</v>
      </c>
      <c r="AP132" s="27"/>
      <c r="AQ132" s="27"/>
      <c r="AR132" s="27"/>
      <c r="AS132" s="27"/>
      <c r="AT132" s="27">
        <v>7</v>
      </c>
      <c r="AU132" s="27"/>
      <c r="AV132" s="27"/>
      <c r="AW132" s="27"/>
      <c r="AX132" s="27"/>
      <c r="AY132" s="27">
        <v>8</v>
      </c>
      <c r="AZ132" s="27"/>
      <c r="BA132" s="27"/>
      <c r="BB132" s="27"/>
      <c r="BC132" s="27"/>
      <c r="BD132" s="27">
        <v>9</v>
      </c>
      <c r="BE132" s="27"/>
      <c r="BF132" s="27"/>
      <c r="BG132" s="27"/>
      <c r="BH132" s="27"/>
      <c r="BI132" s="27">
        <v>10</v>
      </c>
      <c r="BJ132" s="27"/>
      <c r="BK132" s="27"/>
      <c r="BL132" s="27"/>
      <c r="BM132" s="27"/>
      <c r="BN132" s="27">
        <v>11</v>
      </c>
      <c r="BO132" s="27"/>
      <c r="BP132" s="27"/>
      <c r="BQ132" s="27"/>
      <c r="BR132" s="27"/>
    </row>
    <row r="133" spans="1:79" s="1" customFormat="1" ht="15.75" hidden="1" customHeight="1" x14ac:dyDescent="0.2">
      <c r="A133" s="39" t="s">
        <v>57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1"/>
      <c r="U133" s="26" t="s">
        <v>65</v>
      </c>
      <c r="V133" s="26"/>
      <c r="W133" s="26"/>
      <c r="X133" s="26"/>
      <c r="Y133" s="26"/>
      <c r="Z133" s="30" t="s">
        <v>66</v>
      </c>
      <c r="AA133" s="30"/>
      <c r="AB133" s="30"/>
      <c r="AC133" s="30"/>
      <c r="AD133" s="30"/>
      <c r="AE133" s="26" t="s">
        <v>67</v>
      </c>
      <c r="AF133" s="26"/>
      <c r="AG133" s="26"/>
      <c r="AH133" s="26"/>
      <c r="AI133" s="26"/>
      <c r="AJ133" s="30" t="s">
        <v>68</v>
      </c>
      <c r="AK133" s="30"/>
      <c r="AL133" s="30"/>
      <c r="AM133" s="30"/>
      <c r="AN133" s="30"/>
      <c r="AO133" s="26" t="s">
        <v>58</v>
      </c>
      <c r="AP133" s="26"/>
      <c r="AQ133" s="26"/>
      <c r="AR133" s="26"/>
      <c r="AS133" s="26"/>
      <c r="AT133" s="30" t="s">
        <v>59</v>
      </c>
      <c r="AU133" s="30"/>
      <c r="AV133" s="30"/>
      <c r="AW133" s="30"/>
      <c r="AX133" s="30"/>
      <c r="AY133" s="26" t="s">
        <v>60</v>
      </c>
      <c r="AZ133" s="26"/>
      <c r="BA133" s="26"/>
      <c r="BB133" s="26"/>
      <c r="BC133" s="26"/>
      <c r="BD133" s="30" t="s">
        <v>61</v>
      </c>
      <c r="BE133" s="30"/>
      <c r="BF133" s="30"/>
      <c r="BG133" s="30"/>
      <c r="BH133" s="30"/>
      <c r="BI133" s="26" t="s">
        <v>62</v>
      </c>
      <c r="BJ133" s="26"/>
      <c r="BK133" s="26"/>
      <c r="BL133" s="26"/>
      <c r="BM133" s="26"/>
      <c r="BN133" s="30" t="s">
        <v>63</v>
      </c>
      <c r="BO133" s="30"/>
      <c r="BP133" s="30"/>
      <c r="BQ133" s="30"/>
      <c r="BR133" s="30"/>
      <c r="CA133" t="s">
        <v>41</v>
      </c>
    </row>
    <row r="134" spans="1:79" s="6" customFormat="1" ht="12.75" customHeight="1" x14ac:dyDescent="0.2">
      <c r="A134" s="86" t="s">
        <v>147</v>
      </c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8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29" t="s">
        <v>125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79" ht="15" customHeight="1" x14ac:dyDescent="0.2">
      <c r="A139" s="54" t="s">
        <v>6</v>
      </c>
      <c r="B139" s="55"/>
      <c r="C139" s="55"/>
      <c r="D139" s="54" t="s">
        <v>10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27" t="s">
        <v>210</v>
      </c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 t="s">
        <v>214</v>
      </c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 t="s">
        <v>225</v>
      </c>
      <c r="AV139" s="27"/>
      <c r="AW139" s="27"/>
      <c r="AX139" s="27"/>
      <c r="AY139" s="27"/>
      <c r="AZ139" s="27"/>
      <c r="BA139" s="27" t="s">
        <v>232</v>
      </c>
      <c r="BB139" s="27"/>
      <c r="BC139" s="27"/>
      <c r="BD139" s="27"/>
      <c r="BE139" s="27"/>
      <c r="BF139" s="27"/>
      <c r="BG139" s="27" t="s">
        <v>241</v>
      </c>
      <c r="BH139" s="27"/>
      <c r="BI139" s="27"/>
      <c r="BJ139" s="27"/>
      <c r="BK139" s="27"/>
      <c r="BL139" s="27"/>
    </row>
    <row r="140" spans="1:79" ht="15" customHeight="1" x14ac:dyDescent="0.2">
      <c r="A140" s="71"/>
      <c r="B140" s="72"/>
      <c r="C140" s="72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3"/>
      <c r="W140" s="27" t="s">
        <v>4</v>
      </c>
      <c r="X140" s="27"/>
      <c r="Y140" s="27"/>
      <c r="Z140" s="27"/>
      <c r="AA140" s="27"/>
      <c r="AB140" s="27"/>
      <c r="AC140" s="27" t="s">
        <v>3</v>
      </c>
      <c r="AD140" s="27"/>
      <c r="AE140" s="27"/>
      <c r="AF140" s="27"/>
      <c r="AG140" s="27"/>
      <c r="AH140" s="27"/>
      <c r="AI140" s="27" t="s">
        <v>4</v>
      </c>
      <c r="AJ140" s="27"/>
      <c r="AK140" s="27"/>
      <c r="AL140" s="27"/>
      <c r="AM140" s="27"/>
      <c r="AN140" s="27"/>
      <c r="AO140" s="27" t="s">
        <v>3</v>
      </c>
      <c r="AP140" s="27"/>
      <c r="AQ140" s="27"/>
      <c r="AR140" s="27"/>
      <c r="AS140" s="27"/>
      <c r="AT140" s="27"/>
      <c r="AU140" s="74" t="s">
        <v>4</v>
      </c>
      <c r="AV140" s="74"/>
      <c r="AW140" s="74"/>
      <c r="AX140" s="74" t="s">
        <v>3</v>
      </c>
      <c r="AY140" s="74"/>
      <c r="AZ140" s="74"/>
      <c r="BA140" s="74" t="s">
        <v>4</v>
      </c>
      <c r="BB140" s="74"/>
      <c r="BC140" s="74"/>
      <c r="BD140" s="74" t="s">
        <v>3</v>
      </c>
      <c r="BE140" s="74"/>
      <c r="BF140" s="74"/>
      <c r="BG140" s="74" t="s">
        <v>4</v>
      </c>
      <c r="BH140" s="74"/>
      <c r="BI140" s="74"/>
      <c r="BJ140" s="74" t="s">
        <v>3</v>
      </c>
      <c r="BK140" s="74"/>
      <c r="BL140" s="74"/>
    </row>
    <row r="141" spans="1:79" ht="57" customHeight="1" x14ac:dyDescent="0.2">
      <c r="A141" s="57"/>
      <c r="B141" s="58"/>
      <c r="C141" s="58"/>
      <c r="D141" s="57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9"/>
      <c r="W141" s="27" t="s">
        <v>12</v>
      </c>
      <c r="X141" s="27"/>
      <c r="Y141" s="27"/>
      <c r="Z141" s="27" t="s">
        <v>11</v>
      </c>
      <c r="AA141" s="27"/>
      <c r="AB141" s="27"/>
      <c r="AC141" s="27" t="s">
        <v>12</v>
      </c>
      <c r="AD141" s="27"/>
      <c r="AE141" s="27"/>
      <c r="AF141" s="27" t="s">
        <v>11</v>
      </c>
      <c r="AG141" s="27"/>
      <c r="AH141" s="27"/>
      <c r="AI141" s="27" t="s">
        <v>12</v>
      </c>
      <c r="AJ141" s="27"/>
      <c r="AK141" s="27"/>
      <c r="AL141" s="27" t="s">
        <v>11</v>
      </c>
      <c r="AM141" s="27"/>
      <c r="AN141" s="27"/>
      <c r="AO141" s="27" t="s">
        <v>12</v>
      </c>
      <c r="AP141" s="27"/>
      <c r="AQ141" s="27"/>
      <c r="AR141" s="27" t="s">
        <v>11</v>
      </c>
      <c r="AS141" s="27"/>
      <c r="AT141" s="27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</row>
    <row r="142" spans="1:79" ht="15" customHeight="1" x14ac:dyDescent="0.2">
      <c r="A142" s="36">
        <v>1</v>
      </c>
      <c r="B142" s="37"/>
      <c r="C142" s="37"/>
      <c r="D142" s="36">
        <v>2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8"/>
      <c r="W142" s="27">
        <v>3</v>
      </c>
      <c r="X142" s="27"/>
      <c r="Y142" s="27"/>
      <c r="Z142" s="27">
        <v>4</v>
      </c>
      <c r="AA142" s="27"/>
      <c r="AB142" s="27"/>
      <c r="AC142" s="27">
        <v>5</v>
      </c>
      <c r="AD142" s="27"/>
      <c r="AE142" s="27"/>
      <c r="AF142" s="27">
        <v>6</v>
      </c>
      <c r="AG142" s="27"/>
      <c r="AH142" s="27"/>
      <c r="AI142" s="27">
        <v>7</v>
      </c>
      <c r="AJ142" s="27"/>
      <c r="AK142" s="27"/>
      <c r="AL142" s="27">
        <v>8</v>
      </c>
      <c r="AM142" s="27"/>
      <c r="AN142" s="27"/>
      <c r="AO142" s="27">
        <v>9</v>
      </c>
      <c r="AP142" s="27"/>
      <c r="AQ142" s="27"/>
      <c r="AR142" s="27">
        <v>10</v>
      </c>
      <c r="AS142" s="27"/>
      <c r="AT142" s="27"/>
      <c r="AU142" s="27">
        <v>11</v>
      </c>
      <c r="AV142" s="27"/>
      <c r="AW142" s="27"/>
      <c r="AX142" s="27">
        <v>12</v>
      </c>
      <c r="AY142" s="27"/>
      <c r="AZ142" s="27"/>
      <c r="BA142" s="27">
        <v>13</v>
      </c>
      <c r="BB142" s="27"/>
      <c r="BC142" s="27"/>
      <c r="BD142" s="27">
        <v>14</v>
      </c>
      <c r="BE142" s="27"/>
      <c r="BF142" s="27"/>
      <c r="BG142" s="27">
        <v>15</v>
      </c>
      <c r="BH142" s="27"/>
      <c r="BI142" s="27"/>
      <c r="BJ142" s="27">
        <v>16</v>
      </c>
      <c r="BK142" s="27"/>
      <c r="BL142" s="27"/>
    </row>
    <row r="143" spans="1:79" s="1" customFormat="1" ht="12.75" hidden="1" customHeight="1" x14ac:dyDescent="0.2">
      <c r="A143" s="39" t="s">
        <v>69</v>
      </c>
      <c r="B143" s="40"/>
      <c r="C143" s="40"/>
      <c r="D143" s="39" t="s">
        <v>57</v>
      </c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1"/>
      <c r="W143" s="26" t="s">
        <v>72</v>
      </c>
      <c r="X143" s="26"/>
      <c r="Y143" s="26"/>
      <c r="Z143" s="26" t="s">
        <v>73</v>
      </c>
      <c r="AA143" s="26"/>
      <c r="AB143" s="26"/>
      <c r="AC143" s="30" t="s">
        <v>74</v>
      </c>
      <c r="AD143" s="30"/>
      <c r="AE143" s="30"/>
      <c r="AF143" s="30" t="s">
        <v>75</v>
      </c>
      <c r="AG143" s="30"/>
      <c r="AH143" s="30"/>
      <c r="AI143" s="26" t="s">
        <v>76</v>
      </c>
      <c r="AJ143" s="26"/>
      <c r="AK143" s="26"/>
      <c r="AL143" s="26" t="s">
        <v>77</v>
      </c>
      <c r="AM143" s="26"/>
      <c r="AN143" s="26"/>
      <c r="AO143" s="30" t="s">
        <v>104</v>
      </c>
      <c r="AP143" s="30"/>
      <c r="AQ143" s="30"/>
      <c r="AR143" s="30" t="s">
        <v>78</v>
      </c>
      <c r="AS143" s="30"/>
      <c r="AT143" s="30"/>
      <c r="AU143" s="26" t="s">
        <v>105</v>
      </c>
      <c r="AV143" s="26"/>
      <c r="AW143" s="26"/>
      <c r="AX143" s="30" t="s">
        <v>106</v>
      </c>
      <c r="AY143" s="30"/>
      <c r="AZ143" s="30"/>
      <c r="BA143" s="26" t="s">
        <v>107</v>
      </c>
      <c r="BB143" s="26"/>
      <c r="BC143" s="26"/>
      <c r="BD143" s="30" t="s">
        <v>108</v>
      </c>
      <c r="BE143" s="30"/>
      <c r="BF143" s="30"/>
      <c r="BG143" s="26" t="s">
        <v>109</v>
      </c>
      <c r="BH143" s="26"/>
      <c r="BI143" s="26"/>
      <c r="BJ143" s="30" t="s">
        <v>110</v>
      </c>
      <c r="BK143" s="30"/>
      <c r="BL143" s="30"/>
      <c r="CA143" s="1" t="s">
        <v>103</v>
      </c>
    </row>
    <row r="144" spans="1:79" s="6" customFormat="1" ht="12.75" customHeight="1" x14ac:dyDescent="0.2">
      <c r="A144" s="86">
        <v>1</v>
      </c>
      <c r="B144" s="87"/>
      <c r="C144" s="87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29" t="s">
        <v>153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4.25" customHeight="1" x14ac:dyDescent="0.2">
      <c r="A149" s="29" t="s">
        <v>226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</row>
    <row r="150" spans="1:79" ht="15" customHeight="1" x14ac:dyDescent="0.2">
      <c r="A150" s="31" t="s">
        <v>209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</row>
    <row r="151" spans="1:79" ht="15" customHeight="1" x14ac:dyDescent="0.2">
      <c r="A151" s="27" t="s">
        <v>6</v>
      </c>
      <c r="B151" s="27"/>
      <c r="C151" s="27"/>
      <c r="D151" s="27"/>
      <c r="E151" s="27"/>
      <c r="F151" s="27"/>
      <c r="G151" s="27" t="s">
        <v>126</v>
      </c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 t="s">
        <v>13</v>
      </c>
      <c r="U151" s="27"/>
      <c r="V151" s="27"/>
      <c r="W151" s="27"/>
      <c r="X151" s="27"/>
      <c r="Y151" s="27"/>
      <c r="Z151" s="27"/>
      <c r="AA151" s="36" t="s">
        <v>210</v>
      </c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7"/>
      <c r="AP151" s="36" t="s">
        <v>213</v>
      </c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8"/>
      <c r="BE151" s="36" t="s">
        <v>220</v>
      </c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8"/>
    </row>
    <row r="152" spans="1:79" ht="32.1" customHeight="1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 t="s">
        <v>4</v>
      </c>
      <c r="AB152" s="27"/>
      <c r="AC152" s="27"/>
      <c r="AD152" s="27"/>
      <c r="AE152" s="27"/>
      <c r="AF152" s="27" t="s">
        <v>3</v>
      </c>
      <c r="AG152" s="27"/>
      <c r="AH152" s="27"/>
      <c r="AI152" s="27"/>
      <c r="AJ152" s="27"/>
      <c r="AK152" s="27" t="s">
        <v>89</v>
      </c>
      <c r="AL152" s="27"/>
      <c r="AM152" s="27"/>
      <c r="AN152" s="27"/>
      <c r="AO152" s="27"/>
      <c r="AP152" s="27" t="s">
        <v>4</v>
      </c>
      <c r="AQ152" s="27"/>
      <c r="AR152" s="27"/>
      <c r="AS152" s="27"/>
      <c r="AT152" s="27"/>
      <c r="AU152" s="27" t="s">
        <v>3</v>
      </c>
      <c r="AV152" s="27"/>
      <c r="AW152" s="27"/>
      <c r="AX152" s="27"/>
      <c r="AY152" s="27"/>
      <c r="AZ152" s="27" t="s">
        <v>96</v>
      </c>
      <c r="BA152" s="27"/>
      <c r="BB152" s="27"/>
      <c r="BC152" s="27"/>
      <c r="BD152" s="27"/>
      <c r="BE152" s="27" t="s">
        <v>4</v>
      </c>
      <c r="BF152" s="27"/>
      <c r="BG152" s="27"/>
      <c r="BH152" s="27"/>
      <c r="BI152" s="27"/>
      <c r="BJ152" s="27" t="s">
        <v>3</v>
      </c>
      <c r="BK152" s="27"/>
      <c r="BL152" s="27"/>
      <c r="BM152" s="27"/>
      <c r="BN152" s="27"/>
      <c r="BO152" s="27" t="s">
        <v>127</v>
      </c>
      <c r="BP152" s="27"/>
      <c r="BQ152" s="27"/>
      <c r="BR152" s="27"/>
      <c r="BS152" s="27"/>
    </row>
    <row r="153" spans="1:79" ht="15" customHeight="1" x14ac:dyDescent="0.2">
      <c r="A153" s="27">
        <v>1</v>
      </c>
      <c r="B153" s="27"/>
      <c r="C153" s="27"/>
      <c r="D153" s="27"/>
      <c r="E153" s="27"/>
      <c r="F153" s="27"/>
      <c r="G153" s="27">
        <v>2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>
        <v>3</v>
      </c>
      <c r="U153" s="27"/>
      <c r="V153" s="27"/>
      <c r="W153" s="27"/>
      <c r="X153" s="27"/>
      <c r="Y153" s="27"/>
      <c r="Z153" s="27"/>
      <c r="AA153" s="27">
        <v>4</v>
      </c>
      <c r="AB153" s="27"/>
      <c r="AC153" s="27"/>
      <c r="AD153" s="27"/>
      <c r="AE153" s="27"/>
      <c r="AF153" s="27">
        <v>5</v>
      </c>
      <c r="AG153" s="27"/>
      <c r="AH153" s="27"/>
      <c r="AI153" s="27"/>
      <c r="AJ153" s="27"/>
      <c r="AK153" s="27">
        <v>6</v>
      </c>
      <c r="AL153" s="27"/>
      <c r="AM153" s="27"/>
      <c r="AN153" s="27"/>
      <c r="AO153" s="27"/>
      <c r="AP153" s="27">
        <v>7</v>
      </c>
      <c r="AQ153" s="27"/>
      <c r="AR153" s="27"/>
      <c r="AS153" s="27"/>
      <c r="AT153" s="27"/>
      <c r="AU153" s="27">
        <v>8</v>
      </c>
      <c r="AV153" s="27"/>
      <c r="AW153" s="27"/>
      <c r="AX153" s="27"/>
      <c r="AY153" s="27"/>
      <c r="AZ153" s="27">
        <v>9</v>
      </c>
      <c r="BA153" s="27"/>
      <c r="BB153" s="27"/>
      <c r="BC153" s="27"/>
      <c r="BD153" s="27"/>
      <c r="BE153" s="27">
        <v>10</v>
      </c>
      <c r="BF153" s="27"/>
      <c r="BG153" s="27"/>
      <c r="BH153" s="27"/>
      <c r="BI153" s="27"/>
      <c r="BJ153" s="27">
        <v>11</v>
      </c>
      <c r="BK153" s="27"/>
      <c r="BL153" s="27"/>
      <c r="BM153" s="27"/>
      <c r="BN153" s="27"/>
      <c r="BO153" s="27">
        <v>12</v>
      </c>
      <c r="BP153" s="27"/>
      <c r="BQ153" s="27"/>
      <c r="BR153" s="27"/>
      <c r="BS153" s="27"/>
    </row>
    <row r="154" spans="1:79" s="1" customFormat="1" ht="15" hidden="1" customHeight="1" x14ac:dyDescent="0.2">
      <c r="A154" s="26" t="s">
        <v>69</v>
      </c>
      <c r="B154" s="26"/>
      <c r="C154" s="26"/>
      <c r="D154" s="26"/>
      <c r="E154" s="26"/>
      <c r="F154" s="26"/>
      <c r="G154" s="61" t="s">
        <v>57</v>
      </c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 t="s">
        <v>79</v>
      </c>
      <c r="U154" s="61"/>
      <c r="V154" s="61"/>
      <c r="W154" s="61"/>
      <c r="X154" s="61"/>
      <c r="Y154" s="61"/>
      <c r="Z154" s="61"/>
      <c r="AA154" s="30" t="s">
        <v>65</v>
      </c>
      <c r="AB154" s="30"/>
      <c r="AC154" s="30"/>
      <c r="AD154" s="30"/>
      <c r="AE154" s="30"/>
      <c r="AF154" s="30" t="s">
        <v>66</v>
      </c>
      <c r="AG154" s="30"/>
      <c r="AH154" s="30"/>
      <c r="AI154" s="30"/>
      <c r="AJ154" s="30"/>
      <c r="AK154" s="50" t="s">
        <v>122</v>
      </c>
      <c r="AL154" s="50"/>
      <c r="AM154" s="50"/>
      <c r="AN154" s="50"/>
      <c r="AO154" s="50"/>
      <c r="AP154" s="30" t="s">
        <v>67</v>
      </c>
      <c r="AQ154" s="30"/>
      <c r="AR154" s="30"/>
      <c r="AS154" s="30"/>
      <c r="AT154" s="30"/>
      <c r="AU154" s="30" t="s">
        <v>68</v>
      </c>
      <c r="AV154" s="30"/>
      <c r="AW154" s="30"/>
      <c r="AX154" s="30"/>
      <c r="AY154" s="30"/>
      <c r="AZ154" s="50" t="s">
        <v>122</v>
      </c>
      <c r="BA154" s="50"/>
      <c r="BB154" s="50"/>
      <c r="BC154" s="50"/>
      <c r="BD154" s="50"/>
      <c r="BE154" s="30" t="s">
        <v>58</v>
      </c>
      <c r="BF154" s="30"/>
      <c r="BG154" s="30"/>
      <c r="BH154" s="30"/>
      <c r="BI154" s="30"/>
      <c r="BJ154" s="30" t="s">
        <v>59</v>
      </c>
      <c r="BK154" s="30"/>
      <c r="BL154" s="30"/>
      <c r="BM154" s="30"/>
      <c r="BN154" s="30"/>
      <c r="BO154" s="50" t="s">
        <v>122</v>
      </c>
      <c r="BP154" s="50"/>
      <c r="BQ154" s="50"/>
      <c r="BR154" s="50"/>
      <c r="BS154" s="50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194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195</v>
      </c>
      <c r="U155" s="93"/>
      <c r="V155" s="93"/>
      <c r="W155" s="93"/>
      <c r="X155" s="93"/>
      <c r="Y155" s="93"/>
      <c r="Z155" s="94"/>
      <c r="AA155" s="117">
        <v>0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0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25000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25000</v>
      </c>
      <c r="BP155" s="117"/>
      <c r="BQ155" s="117"/>
      <c r="BR155" s="117"/>
      <c r="BS155" s="117"/>
      <c r="CA155" s="99" t="s">
        <v>45</v>
      </c>
    </row>
    <row r="156" spans="1:79" s="99" customFormat="1" ht="38.2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196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197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45792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45792</v>
      </c>
      <c r="BA156" s="117"/>
      <c r="BB156" s="117"/>
      <c r="BC156" s="117"/>
      <c r="BD156" s="117"/>
      <c r="BE156" s="117">
        <v>0</v>
      </c>
      <c r="BF156" s="117"/>
      <c r="BG156" s="117"/>
      <c r="BH156" s="117"/>
      <c r="BI156" s="117"/>
      <c r="BJ156" s="117">
        <v>0</v>
      </c>
      <c r="BK156" s="117"/>
      <c r="BL156" s="117"/>
      <c r="BM156" s="117"/>
      <c r="BN156" s="117"/>
      <c r="BO156" s="117">
        <f>IF(ISNUMBER(BE156),BE156,0)+IF(ISNUMBER(BJ156),BJ156,0)</f>
        <v>0</v>
      </c>
      <c r="BP156" s="117"/>
      <c r="BQ156" s="117"/>
      <c r="BR156" s="117"/>
      <c r="BS156" s="117"/>
    </row>
    <row r="157" spans="1:79" s="6" customFormat="1" ht="12.75" customHeight="1" x14ac:dyDescent="0.2">
      <c r="A157" s="85"/>
      <c r="B157" s="85"/>
      <c r="C157" s="85"/>
      <c r="D157" s="85"/>
      <c r="E157" s="85"/>
      <c r="F157" s="85"/>
      <c r="G157" s="100" t="s">
        <v>147</v>
      </c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2"/>
      <c r="T157" s="119"/>
      <c r="U157" s="101"/>
      <c r="V157" s="101"/>
      <c r="W157" s="101"/>
      <c r="X157" s="101"/>
      <c r="Y157" s="101"/>
      <c r="Z157" s="102"/>
      <c r="AA157" s="116">
        <v>0</v>
      </c>
      <c r="AB157" s="116"/>
      <c r="AC157" s="116"/>
      <c r="AD157" s="116"/>
      <c r="AE157" s="116"/>
      <c r="AF157" s="116">
        <v>0</v>
      </c>
      <c r="AG157" s="116"/>
      <c r="AH157" s="116"/>
      <c r="AI157" s="116"/>
      <c r="AJ157" s="116"/>
      <c r="AK157" s="116">
        <f>IF(ISNUMBER(AA157),AA157,0)+IF(ISNUMBER(AF157),AF157,0)</f>
        <v>0</v>
      </c>
      <c r="AL157" s="116"/>
      <c r="AM157" s="116"/>
      <c r="AN157" s="116"/>
      <c r="AO157" s="116"/>
      <c r="AP157" s="116">
        <v>45792</v>
      </c>
      <c r="AQ157" s="116"/>
      <c r="AR157" s="116"/>
      <c r="AS157" s="116"/>
      <c r="AT157" s="116"/>
      <c r="AU157" s="116">
        <v>0</v>
      </c>
      <c r="AV157" s="116"/>
      <c r="AW157" s="116"/>
      <c r="AX157" s="116"/>
      <c r="AY157" s="116"/>
      <c r="AZ157" s="116">
        <f>IF(ISNUMBER(AP157),AP157,0)+IF(ISNUMBER(AU157),AU157,0)</f>
        <v>45792</v>
      </c>
      <c r="BA157" s="116"/>
      <c r="BB157" s="116"/>
      <c r="BC157" s="116"/>
      <c r="BD157" s="116"/>
      <c r="BE157" s="116">
        <v>25000</v>
      </c>
      <c r="BF157" s="116"/>
      <c r="BG157" s="116"/>
      <c r="BH157" s="116"/>
      <c r="BI157" s="116"/>
      <c r="BJ157" s="116">
        <v>0</v>
      </c>
      <c r="BK157" s="116"/>
      <c r="BL157" s="116"/>
      <c r="BM157" s="116"/>
      <c r="BN157" s="116"/>
      <c r="BO157" s="116">
        <f>IF(ISNUMBER(BE157),BE157,0)+IF(ISNUMBER(BJ157),BJ157,0)</f>
        <v>25000</v>
      </c>
      <c r="BP157" s="116"/>
      <c r="BQ157" s="116"/>
      <c r="BR157" s="116"/>
      <c r="BS157" s="116"/>
    </row>
    <row r="159" spans="1:79" ht="13.5" customHeight="1" x14ac:dyDescent="0.2">
      <c r="A159" s="29" t="s">
        <v>242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79" ht="15" customHeight="1" x14ac:dyDescent="0.2">
      <c r="A160" s="44" t="s">
        <v>209</v>
      </c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</row>
    <row r="161" spans="1:79" ht="15" customHeight="1" x14ac:dyDescent="0.2">
      <c r="A161" s="27" t="s">
        <v>6</v>
      </c>
      <c r="B161" s="27"/>
      <c r="C161" s="27"/>
      <c r="D161" s="27"/>
      <c r="E161" s="27"/>
      <c r="F161" s="27"/>
      <c r="G161" s="27" t="s">
        <v>126</v>
      </c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 t="s">
        <v>13</v>
      </c>
      <c r="U161" s="27"/>
      <c r="V161" s="27"/>
      <c r="W161" s="27"/>
      <c r="X161" s="27"/>
      <c r="Y161" s="27"/>
      <c r="Z161" s="27"/>
      <c r="AA161" s="36" t="s">
        <v>231</v>
      </c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7"/>
      <c r="AP161" s="36" t="s">
        <v>236</v>
      </c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8"/>
    </row>
    <row r="162" spans="1:79" ht="32.1" customHeight="1" x14ac:dyDescent="0.2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 t="s">
        <v>4</v>
      </c>
      <c r="AB162" s="27"/>
      <c r="AC162" s="27"/>
      <c r="AD162" s="27"/>
      <c r="AE162" s="27"/>
      <c r="AF162" s="27" t="s">
        <v>3</v>
      </c>
      <c r="AG162" s="27"/>
      <c r="AH162" s="27"/>
      <c r="AI162" s="27"/>
      <c r="AJ162" s="27"/>
      <c r="AK162" s="27" t="s">
        <v>89</v>
      </c>
      <c r="AL162" s="27"/>
      <c r="AM162" s="27"/>
      <c r="AN162" s="27"/>
      <c r="AO162" s="27"/>
      <c r="AP162" s="27" t="s">
        <v>4</v>
      </c>
      <c r="AQ162" s="27"/>
      <c r="AR162" s="27"/>
      <c r="AS162" s="27"/>
      <c r="AT162" s="27"/>
      <c r="AU162" s="27" t="s">
        <v>3</v>
      </c>
      <c r="AV162" s="27"/>
      <c r="AW162" s="27"/>
      <c r="AX162" s="27"/>
      <c r="AY162" s="27"/>
      <c r="AZ162" s="27" t="s">
        <v>96</v>
      </c>
      <c r="BA162" s="27"/>
      <c r="BB162" s="27"/>
      <c r="BC162" s="27"/>
      <c r="BD162" s="27"/>
    </row>
    <row r="163" spans="1:79" ht="15" customHeight="1" x14ac:dyDescent="0.2">
      <c r="A163" s="27">
        <v>1</v>
      </c>
      <c r="B163" s="27"/>
      <c r="C163" s="27"/>
      <c r="D163" s="27"/>
      <c r="E163" s="27"/>
      <c r="F163" s="27"/>
      <c r="G163" s="27">
        <v>2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>
        <v>3</v>
      </c>
      <c r="U163" s="27"/>
      <c r="V163" s="27"/>
      <c r="W163" s="27"/>
      <c r="X163" s="27"/>
      <c r="Y163" s="27"/>
      <c r="Z163" s="27"/>
      <c r="AA163" s="27">
        <v>4</v>
      </c>
      <c r="AB163" s="27"/>
      <c r="AC163" s="27"/>
      <c r="AD163" s="27"/>
      <c r="AE163" s="27"/>
      <c r="AF163" s="27">
        <v>5</v>
      </c>
      <c r="AG163" s="27"/>
      <c r="AH163" s="27"/>
      <c r="AI163" s="27"/>
      <c r="AJ163" s="27"/>
      <c r="AK163" s="27">
        <v>6</v>
      </c>
      <c r="AL163" s="27"/>
      <c r="AM163" s="27"/>
      <c r="AN163" s="27"/>
      <c r="AO163" s="27"/>
      <c r="AP163" s="27">
        <v>7</v>
      </c>
      <c r="AQ163" s="27"/>
      <c r="AR163" s="27"/>
      <c r="AS163" s="27"/>
      <c r="AT163" s="27"/>
      <c r="AU163" s="27">
        <v>8</v>
      </c>
      <c r="AV163" s="27"/>
      <c r="AW163" s="27"/>
      <c r="AX163" s="27"/>
      <c r="AY163" s="27"/>
      <c r="AZ163" s="27">
        <v>9</v>
      </c>
      <c r="BA163" s="27"/>
      <c r="BB163" s="27"/>
      <c r="BC163" s="27"/>
      <c r="BD163" s="27"/>
    </row>
    <row r="164" spans="1:79" s="1" customFormat="1" ht="12" hidden="1" customHeight="1" x14ac:dyDescent="0.2">
      <c r="A164" s="26" t="s">
        <v>69</v>
      </c>
      <c r="B164" s="26"/>
      <c r="C164" s="26"/>
      <c r="D164" s="26"/>
      <c r="E164" s="26"/>
      <c r="F164" s="26"/>
      <c r="G164" s="61" t="s">
        <v>57</v>
      </c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 t="s">
        <v>79</v>
      </c>
      <c r="U164" s="61"/>
      <c r="V164" s="61"/>
      <c r="W164" s="61"/>
      <c r="X164" s="61"/>
      <c r="Y164" s="61"/>
      <c r="Z164" s="61"/>
      <c r="AA164" s="30" t="s">
        <v>60</v>
      </c>
      <c r="AB164" s="30"/>
      <c r="AC164" s="30"/>
      <c r="AD164" s="30"/>
      <c r="AE164" s="30"/>
      <c r="AF164" s="30" t="s">
        <v>61</v>
      </c>
      <c r="AG164" s="30"/>
      <c r="AH164" s="30"/>
      <c r="AI164" s="30"/>
      <c r="AJ164" s="30"/>
      <c r="AK164" s="50" t="s">
        <v>122</v>
      </c>
      <c r="AL164" s="50"/>
      <c r="AM164" s="50"/>
      <c r="AN164" s="50"/>
      <c r="AO164" s="50"/>
      <c r="AP164" s="30" t="s">
        <v>62</v>
      </c>
      <c r="AQ164" s="30"/>
      <c r="AR164" s="30"/>
      <c r="AS164" s="30"/>
      <c r="AT164" s="30"/>
      <c r="AU164" s="30" t="s">
        <v>63</v>
      </c>
      <c r="AV164" s="30"/>
      <c r="AW164" s="30"/>
      <c r="AX164" s="30"/>
      <c r="AY164" s="30"/>
      <c r="AZ164" s="50" t="s">
        <v>122</v>
      </c>
      <c r="BA164" s="50"/>
      <c r="BB164" s="50"/>
      <c r="BC164" s="50"/>
      <c r="BD164" s="50"/>
      <c r="CA164" s="1" t="s">
        <v>46</v>
      </c>
    </row>
    <row r="165" spans="1:79" s="99" customFormat="1" ht="38.25" customHeight="1" x14ac:dyDescent="0.2">
      <c r="A165" s="110">
        <v>1</v>
      </c>
      <c r="B165" s="110"/>
      <c r="C165" s="110"/>
      <c r="D165" s="110"/>
      <c r="E165" s="110"/>
      <c r="F165" s="110"/>
      <c r="G165" s="92" t="s">
        <v>194</v>
      </c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4"/>
      <c r="T165" s="118" t="s">
        <v>195</v>
      </c>
      <c r="U165" s="93"/>
      <c r="V165" s="93"/>
      <c r="W165" s="93"/>
      <c r="X165" s="93"/>
      <c r="Y165" s="93"/>
      <c r="Z165" s="94"/>
      <c r="AA165" s="117">
        <v>0</v>
      </c>
      <c r="AB165" s="117"/>
      <c r="AC165" s="117"/>
      <c r="AD165" s="117"/>
      <c r="AE165" s="117"/>
      <c r="AF165" s="117">
        <v>0</v>
      </c>
      <c r="AG165" s="117"/>
      <c r="AH165" s="117"/>
      <c r="AI165" s="117"/>
      <c r="AJ165" s="117"/>
      <c r="AK165" s="117">
        <f>IF(ISNUMBER(AA165),AA165,0)+IF(ISNUMBER(AF165),AF165,0)</f>
        <v>0</v>
      </c>
      <c r="AL165" s="117"/>
      <c r="AM165" s="117"/>
      <c r="AN165" s="117"/>
      <c r="AO165" s="117"/>
      <c r="AP165" s="117">
        <v>0</v>
      </c>
      <c r="AQ165" s="117"/>
      <c r="AR165" s="117"/>
      <c r="AS165" s="117"/>
      <c r="AT165" s="117"/>
      <c r="AU165" s="117">
        <v>0</v>
      </c>
      <c r="AV165" s="117"/>
      <c r="AW165" s="117"/>
      <c r="AX165" s="117"/>
      <c r="AY165" s="117"/>
      <c r="AZ165" s="117">
        <f>IF(ISNUMBER(AP165),AP165,0)+IF(ISNUMBER(AU165),AU165,0)</f>
        <v>0</v>
      </c>
      <c r="BA165" s="117"/>
      <c r="BB165" s="117"/>
      <c r="BC165" s="117"/>
      <c r="BD165" s="117"/>
      <c r="CA165" s="99" t="s">
        <v>47</v>
      </c>
    </row>
    <row r="166" spans="1:79" s="99" customFormat="1" ht="38.25" customHeight="1" x14ac:dyDescent="0.2">
      <c r="A166" s="110">
        <v>2</v>
      </c>
      <c r="B166" s="110"/>
      <c r="C166" s="110"/>
      <c r="D166" s="110"/>
      <c r="E166" s="110"/>
      <c r="F166" s="110"/>
      <c r="G166" s="92" t="s">
        <v>196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197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</row>
    <row r="167" spans="1:79" s="6" customFormat="1" x14ac:dyDescent="0.2">
      <c r="A167" s="85"/>
      <c r="B167" s="85"/>
      <c r="C167" s="85"/>
      <c r="D167" s="85"/>
      <c r="E167" s="85"/>
      <c r="F167" s="85"/>
      <c r="G167" s="100" t="s">
        <v>147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2"/>
      <c r="T167" s="119"/>
      <c r="U167" s="101"/>
      <c r="V167" s="101"/>
      <c r="W167" s="101"/>
      <c r="X167" s="101"/>
      <c r="Y167" s="101"/>
      <c r="Z167" s="102"/>
      <c r="AA167" s="116">
        <v>0</v>
      </c>
      <c r="AB167" s="116"/>
      <c r="AC167" s="116"/>
      <c r="AD167" s="116"/>
      <c r="AE167" s="116"/>
      <c r="AF167" s="116">
        <v>0</v>
      </c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>
        <v>0</v>
      </c>
      <c r="AQ167" s="116"/>
      <c r="AR167" s="116"/>
      <c r="AS167" s="116"/>
      <c r="AT167" s="116"/>
      <c r="AU167" s="116">
        <v>0</v>
      </c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</row>
    <row r="170" spans="1:79" ht="14.25" customHeight="1" x14ac:dyDescent="0.2">
      <c r="A170" s="29" t="s">
        <v>243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5" customHeight="1" x14ac:dyDescent="0.2">
      <c r="A171" s="44" t="s">
        <v>209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</row>
    <row r="172" spans="1:79" ht="23.1" customHeight="1" x14ac:dyDescent="0.2">
      <c r="A172" s="27" t="s">
        <v>128</v>
      </c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54" t="s">
        <v>129</v>
      </c>
      <c r="O172" s="55"/>
      <c r="P172" s="55"/>
      <c r="Q172" s="55"/>
      <c r="R172" s="55"/>
      <c r="S172" s="55"/>
      <c r="T172" s="55"/>
      <c r="U172" s="56"/>
      <c r="V172" s="54" t="s">
        <v>130</v>
      </c>
      <c r="W172" s="55"/>
      <c r="X172" s="55"/>
      <c r="Y172" s="55"/>
      <c r="Z172" s="56"/>
      <c r="AA172" s="27" t="s">
        <v>210</v>
      </c>
      <c r="AB172" s="27"/>
      <c r="AC172" s="27"/>
      <c r="AD172" s="27"/>
      <c r="AE172" s="27"/>
      <c r="AF172" s="27"/>
      <c r="AG172" s="27"/>
      <c r="AH172" s="27"/>
      <c r="AI172" s="27"/>
      <c r="AJ172" s="27" t="s">
        <v>213</v>
      </c>
      <c r="AK172" s="27"/>
      <c r="AL172" s="27"/>
      <c r="AM172" s="27"/>
      <c r="AN172" s="27"/>
      <c r="AO172" s="27"/>
      <c r="AP172" s="27"/>
      <c r="AQ172" s="27"/>
      <c r="AR172" s="27"/>
      <c r="AS172" s="27" t="s">
        <v>220</v>
      </c>
      <c r="AT172" s="27"/>
      <c r="AU172" s="27"/>
      <c r="AV172" s="27"/>
      <c r="AW172" s="27"/>
      <c r="AX172" s="27"/>
      <c r="AY172" s="27"/>
      <c r="AZ172" s="27"/>
      <c r="BA172" s="27"/>
      <c r="BB172" s="27" t="s">
        <v>231</v>
      </c>
      <c r="BC172" s="27"/>
      <c r="BD172" s="27"/>
      <c r="BE172" s="27"/>
      <c r="BF172" s="27"/>
      <c r="BG172" s="27"/>
      <c r="BH172" s="27"/>
      <c r="BI172" s="27"/>
      <c r="BJ172" s="27"/>
      <c r="BK172" s="27" t="s">
        <v>236</v>
      </c>
      <c r="BL172" s="27"/>
      <c r="BM172" s="27"/>
      <c r="BN172" s="27"/>
      <c r="BO172" s="27"/>
      <c r="BP172" s="27"/>
      <c r="BQ172" s="27"/>
      <c r="BR172" s="27"/>
      <c r="BS172" s="27"/>
    </row>
    <row r="173" spans="1:79" ht="95.25" customHeight="1" x14ac:dyDescent="0.2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57"/>
      <c r="O173" s="58"/>
      <c r="P173" s="58"/>
      <c r="Q173" s="58"/>
      <c r="R173" s="58"/>
      <c r="S173" s="58"/>
      <c r="T173" s="58"/>
      <c r="U173" s="59"/>
      <c r="V173" s="57"/>
      <c r="W173" s="58"/>
      <c r="X173" s="58"/>
      <c r="Y173" s="58"/>
      <c r="Z173" s="59"/>
      <c r="AA173" s="74" t="s">
        <v>133</v>
      </c>
      <c r="AB173" s="74"/>
      <c r="AC173" s="74"/>
      <c r="AD173" s="74"/>
      <c r="AE173" s="74"/>
      <c r="AF173" s="74" t="s">
        <v>134</v>
      </c>
      <c r="AG173" s="74"/>
      <c r="AH173" s="74"/>
      <c r="AI173" s="74"/>
      <c r="AJ173" s="74" t="s">
        <v>133</v>
      </c>
      <c r="AK173" s="74"/>
      <c r="AL173" s="74"/>
      <c r="AM173" s="74"/>
      <c r="AN173" s="74"/>
      <c r="AO173" s="74" t="s">
        <v>134</v>
      </c>
      <c r="AP173" s="74"/>
      <c r="AQ173" s="74"/>
      <c r="AR173" s="74"/>
      <c r="AS173" s="74" t="s">
        <v>133</v>
      </c>
      <c r="AT173" s="74"/>
      <c r="AU173" s="74"/>
      <c r="AV173" s="74"/>
      <c r="AW173" s="74"/>
      <c r="AX173" s="74" t="s">
        <v>134</v>
      </c>
      <c r="AY173" s="74"/>
      <c r="AZ173" s="74"/>
      <c r="BA173" s="74"/>
      <c r="BB173" s="74" t="s">
        <v>133</v>
      </c>
      <c r="BC173" s="74"/>
      <c r="BD173" s="74"/>
      <c r="BE173" s="74"/>
      <c r="BF173" s="74"/>
      <c r="BG173" s="74" t="s">
        <v>134</v>
      </c>
      <c r="BH173" s="74"/>
      <c r="BI173" s="74"/>
      <c r="BJ173" s="74"/>
      <c r="BK173" s="74" t="s">
        <v>133</v>
      </c>
      <c r="BL173" s="74"/>
      <c r="BM173" s="74"/>
      <c r="BN173" s="74"/>
      <c r="BO173" s="74"/>
      <c r="BP173" s="74" t="s">
        <v>134</v>
      </c>
      <c r="BQ173" s="74"/>
      <c r="BR173" s="74"/>
      <c r="BS173" s="74"/>
    </row>
    <row r="174" spans="1:79" ht="15" customHeight="1" x14ac:dyDescent="0.2">
      <c r="A174" s="27">
        <v>1</v>
      </c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36">
        <v>2</v>
      </c>
      <c r="O174" s="37"/>
      <c r="P174" s="37"/>
      <c r="Q174" s="37"/>
      <c r="R174" s="37"/>
      <c r="S174" s="37"/>
      <c r="T174" s="37"/>
      <c r="U174" s="38"/>
      <c r="V174" s="27">
        <v>3</v>
      </c>
      <c r="W174" s="27"/>
      <c r="X174" s="27"/>
      <c r="Y174" s="27"/>
      <c r="Z174" s="27"/>
      <c r="AA174" s="27">
        <v>4</v>
      </c>
      <c r="AB174" s="27"/>
      <c r="AC174" s="27"/>
      <c r="AD174" s="27"/>
      <c r="AE174" s="27"/>
      <c r="AF174" s="27">
        <v>5</v>
      </c>
      <c r="AG174" s="27"/>
      <c r="AH174" s="27"/>
      <c r="AI174" s="27"/>
      <c r="AJ174" s="27">
        <v>6</v>
      </c>
      <c r="AK174" s="27"/>
      <c r="AL174" s="27"/>
      <c r="AM174" s="27"/>
      <c r="AN174" s="27"/>
      <c r="AO174" s="27">
        <v>7</v>
      </c>
      <c r="AP174" s="27"/>
      <c r="AQ174" s="27"/>
      <c r="AR174" s="27"/>
      <c r="AS174" s="27">
        <v>8</v>
      </c>
      <c r="AT174" s="27"/>
      <c r="AU174" s="27"/>
      <c r="AV174" s="27"/>
      <c r="AW174" s="27"/>
      <c r="AX174" s="27">
        <v>9</v>
      </c>
      <c r="AY174" s="27"/>
      <c r="AZ174" s="27"/>
      <c r="BA174" s="27"/>
      <c r="BB174" s="27">
        <v>10</v>
      </c>
      <c r="BC174" s="27"/>
      <c r="BD174" s="27"/>
      <c r="BE174" s="27"/>
      <c r="BF174" s="27"/>
      <c r="BG174" s="27">
        <v>11</v>
      </c>
      <c r="BH174" s="27"/>
      <c r="BI174" s="27"/>
      <c r="BJ174" s="27"/>
      <c r="BK174" s="27">
        <v>12</v>
      </c>
      <c r="BL174" s="27"/>
      <c r="BM174" s="27"/>
      <c r="BN174" s="27"/>
      <c r="BO174" s="27"/>
      <c r="BP174" s="27">
        <v>13</v>
      </c>
      <c r="BQ174" s="27"/>
      <c r="BR174" s="27"/>
      <c r="BS174" s="27"/>
    </row>
    <row r="175" spans="1:79" s="1" customFormat="1" ht="12" hidden="1" customHeight="1" x14ac:dyDescent="0.2">
      <c r="A175" s="61" t="s">
        <v>146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26" t="s">
        <v>131</v>
      </c>
      <c r="O175" s="26"/>
      <c r="P175" s="26"/>
      <c r="Q175" s="26"/>
      <c r="R175" s="26"/>
      <c r="S175" s="26"/>
      <c r="T175" s="26"/>
      <c r="U175" s="26"/>
      <c r="V175" s="26" t="s">
        <v>132</v>
      </c>
      <c r="W175" s="26"/>
      <c r="X175" s="26"/>
      <c r="Y175" s="26"/>
      <c r="Z175" s="26"/>
      <c r="AA175" s="30" t="s">
        <v>65</v>
      </c>
      <c r="AB175" s="30"/>
      <c r="AC175" s="30"/>
      <c r="AD175" s="30"/>
      <c r="AE175" s="30"/>
      <c r="AF175" s="30" t="s">
        <v>66</v>
      </c>
      <c r="AG175" s="30"/>
      <c r="AH175" s="30"/>
      <c r="AI175" s="30"/>
      <c r="AJ175" s="30" t="s">
        <v>67</v>
      </c>
      <c r="AK175" s="30"/>
      <c r="AL175" s="30"/>
      <c r="AM175" s="30"/>
      <c r="AN175" s="30"/>
      <c r="AO175" s="30" t="s">
        <v>68</v>
      </c>
      <c r="AP175" s="30"/>
      <c r="AQ175" s="30"/>
      <c r="AR175" s="30"/>
      <c r="AS175" s="30" t="s">
        <v>58</v>
      </c>
      <c r="AT175" s="30"/>
      <c r="AU175" s="30"/>
      <c r="AV175" s="30"/>
      <c r="AW175" s="30"/>
      <c r="AX175" s="30" t="s">
        <v>59</v>
      </c>
      <c r="AY175" s="30"/>
      <c r="AZ175" s="30"/>
      <c r="BA175" s="30"/>
      <c r="BB175" s="30" t="s">
        <v>60</v>
      </c>
      <c r="BC175" s="30"/>
      <c r="BD175" s="30"/>
      <c r="BE175" s="30"/>
      <c r="BF175" s="30"/>
      <c r="BG175" s="30" t="s">
        <v>61</v>
      </c>
      <c r="BH175" s="30"/>
      <c r="BI175" s="30"/>
      <c r="BJ175" s="30"/>
      <c r="BK175" s="30" t="s">
        <v>62</v>
      </c>
      <c r="BL175" s="30"/>
      <c r="BM175" s="30"/>
      <c r="BN175" s="30"/>
      <c r="BO175" s="30"/>
      <c r="BP175" s="30" t="s">
        <v>63</v>
      </c>
      <c r="BQ175" s="30"/>
      <c r="BR175" s="30"/>
      <c r="BS175" s="30"/>
      <c r="CA175" s="1" t="s">
        <v>48</v>
      </c>
    </row>
    <row r="176" spans="1:79" s="6" customFormat="1" ht="12.75" customHeight="1" x14ac:dyDescent="0.2">
      <c r="A176" s="120" t="s">
        <v>147</v>
      </c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86"/>
      <c r="O176" s="87"/>
      <c r="P176" s="87"/>
      <c r="Q176" s="87"/>
      <c r="R176" s="87"/>
      <c r="S176" s="87"/>
      <c r="T176" s="87"/>
      <c r="U176" s="88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2"/>
      <c r="BQ176" s="123"/>
      <c r="BR176" s="123"/>
      <c r="BS176" s="124"/>
      <c r="CA176" s="6" t="s">
        <v>49</v>
      </c>
    </row>
    <row r="179" spans="1:79" ht="35.25" customHeight="1" x14ac:dyDescent="0.2">
      <c r="A179" s="29" t="s">
        <v>244</v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79" ht="15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60"/>
      <c r="BL180" s="60"/>
    </row>
    <row r="181" spans="1:79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" customHeight="1" x14ac:dyDescent="0.2">
      <c r="A183" s="34" t="s">
        <v>227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</row>
    <row r="184" spans="1:79" ht="14.25" customHeight="1" x14ac:dyDescent="0.2">
      <c r="A184" s="29" t="s">
        <v>211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31" t="s">
        <v>209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</row>
    <row r="186" spans="1:79" ht="42.95" customHeight="1" x14ac:dyDescent="0.2">
      <c r="A186" s="74" t="s">
        <v>135</v>
      </c>
      <c r="B186" s="74"/>
      <c r="C186" s="74"/>
      <c r="D186" s="74"/>
      <c r="E186" s="74"/>
      <c r="F186" s="74"/>
      <c r="G186" s="27" t="s">
        <v>19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 t="s">
        <v>15</v>
      </c>
      <c r="U186" s="27"/>
      <c r="V186" s="27"/>
      <c r="W186" s="27"/>
      <c r="X186" s="27"/>
      <c r="Y186" s="27"/>
      <c r="Z186" s="27" t="s">
        <v>14</v>
      </c>
      <c r="AA186" s="27"/>
      <c r="AB186" s="27"/>
      <c r="AC186" s="27"/>
      <c r="AD186" s="27"/>
      <c r="AE186" s="27" t="s">
        <v>136</v>
      </c>
      <c r="AF186" s="27"/>
      <c r="AG186" s="27"/>
      <c r="AH186" s="27"/>
      <c r="AI186" s="27"/>
      <c r="AJ186" s="27"/>
      <c r="AK186" s="27" t="s">
        <v>137</v>
      </c>
      <c r="AL186" s="27"/>
      <c r="AM186" s="27"/>
      <c r="AN186" s="27"/>
      <c r="AO186" s="27"/>
      <c r="AP186" s="27"/>
      <c r="AQ186" s="27" t="s">
        <v>138</v>
      </c>
      <c r="AR186" s="27"/>
      <c r="AS186" s="27"/>
      <c r="AT186" s="27"/>
      <c r="AU186" s="27"/>
      <c r="AV186" s="27"/>
      <c r="AW186" s="27" t="s">
        <v>98</v>
      </c>
      <c r="AX186" s="27"/>
      <c r="AY186" s="27"/>
      <c r="AZ186" s="27"/>
      <c r="BA186" s="27"/>
      <c r="BB186" s="27"/>
      <c r="BC186" s="27"/>
      <c r="BD186" s="27"/>
      <c r="BE186" s="27"/>
      <c r="BF186" s="27"/>
      <c r="BG186" s="27" t="s">
        <v>139</v>
      </c>
      <c r="BH186" s="27"/>
      <c r="BI186" s="27"/>
      <c r="BJ186" s="27"/>
      <c r="BK186" s="27"/>
      <c r="BL186" s="27"/>
    </row>
    <row r="187" spans="1:79" ht="39.950000000000003" customHeight="1" x14ac:dyDescent="0.2">
      <c r="A187" s="74"/>
      <c r="B187" s="74"/>
      <c r="C187" s="74"/>
      <c r="D187" s="74"/>
      <c r="E187" s="74"/>
      <c r="F187" s="74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 t="s">
        <v>17</v>
      </c>
      <c r="AX187" s="27"/>
      <c r="AY187" s="27"/>
      <c r="AZ187" s="27"/>
      <c r="BA187" s="27"/>
      <c r="BB187" s="27" t="s">
        <v>16</v>
      </c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>
        <v>2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>
        <v>3</v>
      </c>
      <c r="U188" s="27"/>
      <c r="V188" s="27"/>
      <c r="W188" s="27"/>
      <c r="X188" s="27"/>
      <c r="Y188" s="27"/>
      <c r="Z188" s="27">
        <v>4</v>
      </c>
      <c r="AA188" s="27"/>
      <c r="AB188" s="27"/>
      <c r="AC188" s="27"/>
      <c r="AD188" s="27"/>
      <c r="AE188" s="27">
        <v>5</v>
      </c>
      <c r="AF188" s="27"/>
      <c r="AG188" s="27"/>
      <c r="AH188" s="27"/>
      <c r="AI188" s="27"/>
      <c r="AJ188" s="27"/>
      <c r="AK188" s="27">
        <v>6</v>
      </c>
      <c r="AL188" s="27"/>
      <c r="AM188" s="27"/>
      <c r="AN188" s="27"/>
      <c r="AO188" s="27"/>
      <c r="AP188" s="27"/>
      <c r="AQ188" s="27">
        <v>7</v>
      </c>
      <c r="AR188" s="27"/>
      <c r="AS188" s="27"/>
      <c r="AT188" s="27"/>
      <c r="AU188" s="27"/>
      <c r="AV188" s="27"/>
      <c r="AW188" s="27">
        <v>8</v>
      </c>
      <c r="AX188" s="27"/>
      <c r="AY188" s="27"/>
      <c r="AZ188" s="27"/>
      <c r="BA188" s="27"/>
      <c r="BB188" s="27">
        <v>9</v>
      </c>
      <c r="BC188" s="27"/>
      <c r="BD188" s="27"/>
      <c r="BE188" s="27"/>
      <c r="BF188" s="27"/>
      <c r="BG188" s="27">
        <v>10</v>
      </c>
      <c r="BH188" s="27"/>
      <c r="BI188" s="27"/>
      <c r="BJ188" s="27"/>
      <c r="BK188" s="27"/>
      <c r="BL188" s="27"/>
    </row>
    <row r="189" spans="1:79" s="1" customFormat="1" ht="12" hidden="1" customHeight="1" x14ac:dyDescent="0.2">
      <c r="A189" s="26" t="s">
        <v>64</v>
      </c>
      <c r="B189" s="26"/>
      <c r="C189" s="26"/>
      <c r="D189" s="26"/>
      <c r="E189" s="26"/>
      <c r="F189" s="26"/>
      <c r="G189" s="61" t="s">
        <v>57</v>
      </c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30" t="s">
        <v>80</v>
      </c>
      <c r="U189" s="30"/>
      <c r="V189" s="30"/>
      <c r="W189" s="30"/>
      <c r="X189" s="30"/>
      <c r="Y189" s="30"/>
      <c r="Z189" s="30" t="s">
        <v>81</v>
      </c>
      <c r="AA189" s="30"/>
      <c r="AB189" s="30"/>
      <c r="AC189" s="30"/>
      <c r="AD189" s="30"/>
      <c r="AE189" s="30" t="s">
        <v>82</v>
      </c>
      <c r="AF189" s="30"/>
      <c r="AG189" s="30"/>
      <c r="AH189" s="30"/>
      <c r="AI189" s="30"/>
      <c r="AJ189" s="30"/>
      <c r="AK189" s="30" t="s">
        <v>83</v>
      </c>
      <c r="AL189" s="30"/>
      <c r="AM189" s="30"/>
      <c r="AN189" s="30"/>
      <c r="AO189" s="30"/>
      <c r="AP189" s="30"/>
      <c r="AQ189" s="78" t="s">
        <v>99</v>
      </c>
      <c r="AR189" s="30"/>
      <c r="AS189" s="30"/>
      <c r="AT189" s="30"/>
      <c r="AU189" s="30"/>
      <c r="AV189" s="30"/>
      <c r="AW189" s="30" t="s">
        <v>84</v>
      </c>
      <c r="AX189" s="30"/>
      <c r="AY189" s="30"/>
      <c r="AZ189" s="30"/>
      <c r="BA189" s="30"/>
      <c r="BB189" s="30" t="s">
        <v>85</v>
      </c>
      <c r="BC189" s="30"/>
      <c r="BD189" s="30"/>
      <c r="BE189" s="30"/>
      <c r="BF189" s="30"/>
      <c r="BG189" s="78" t="s">
        <v>100</v>
      </c>
      <c r="BH189" s="30"/>
      <c r="BI189" s="30"/>
      <c r="BJ189" s="30"/>
      <c r="BK189" s="30"/>
      <c r="BL189" s="30"/>
      <c r="CA189" s="1" t="s">
        <v>50</v>
      </c>
    </row>
    <row r="190" spans="1:79" s="6" customFormat="1" ht="12.75" customHeight="1" x14ac:dyDescent="0.2">
      <c r="A190" s="85"/>
      <c r="B190" s="85"/>
      <c r="C190" s="85"/>
      <c r="D190" s="85"/>
      <c r="E190" s="85"/>
      <c r="F190" s="85"/>
      <c r="G190" s="120" t="s">
        <v>147</v>
      </c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  <c r="AL190" s="116"/>
      <c r="AM190" s="116"/>
      <c r="AN190" s="116"/>
      <c r="AO190" s="116"/>
      <c r="AP190" s="116"/>
      <c r="AQ190" s="116">
        <f>IF(ISNUMBER(AK190),AK190,0)-IF(ISNUMBER(AE190),AE190,0)</f>
        <v>0</v>
      </c>
      <c r="AR190" s="116"/>
      <c r="AS190" s="116"/>
      <c r="AT190" s="116"/>
      <c r="AU190" s="116"/>
      <c r="AV190" s="116"/>
      <c r="AW190" s="116"/>
      <c r="AX190" s="116"/>
      <c r="AY190" s="116"/>
      <c r="AZ190" s="116"/>
      <c r="BA190" s="116"/>
      <c r="BB190" s="116"/>
      <c r="BC190" s="116"/>
      <c r="BD190" s="116"/>
      <c r="BE190" s="116"/>
      <c r="BF190" s="116"/>
      <c r="BG190" s="116">
        <f>IF(ISNUMBER(Z190),Z190,0)+IF(ISNUMBER(AK190),AK190,0)</f>
        <v>0</v>
      </c>
      <c r="BH190" s="116"/>
      <c r="BI190" s="116"/>
      <c r="BJ190" s="116"/>
      <c r="BK190" s="116"/>
      <c r="BL190" s="116"/>
      <c r="CA190" s="6" t="s">
        <v>51</v>
      </c>
    </row>
    <row r="192" spans="1:79" ht="14.25" customHeight="1" x14ac:dyDescent="0.2">
      <c r="A192" s="29" t="s">
        <v>228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31" t="s">
        <v>209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</row>
    <row r="194" spans="1:79" ht="18" customHeight="1" x14ac:dyDescent="0.2">
      <c r="A194" s="27" t="s">
        <v>135</v>
      </c>
      <c r="B194" s="27"/>
      <c r="C194" s="27"/>
      <c r="D194" s="27"/>
      <c r="E194" s="27"/>
      <c r="F194" s="27"/>
      <c r="G194" s="27" t="s">
        <v>19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 t="s">
        <v>215</v>
      </c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 t="s">
        <v>225</v>
      </c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</row>
    <row r="195" spans="1:79" ht="42.95" customHeight="1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 t="s">
        <v>140</v>
      </c>
      <c r="R195" s="27"/>
      <c r="S195" s="27"/>
      <c r="T195" s="27"/>
      <c r="U195" s="27"/>
      <c r="V195" s="74" t="s">
        <v>141</v>
      </c>
      <c r="W195" s="74"/>
      <c r="X195" s="74"/>
      <c r="Y195" s="74"/>
      <c r="Z195" s="27" t="s">
        <v>142</v>
      </c>
      <c r="AA195" s="27"/>
      <c r="AB195" s="27"/>
      <c r="AC195" s="27"/>
      <c r="AD195" s="27"/>
      <c r="AE195" s="27"/>
      <c r="AF195" s="27"/>
      <c r="AG195" s="27"/>
      <c r="AH195" s="27"/>
      <c r="AI195" s="27"/>
      <c r="AJ195" s="27" t="s">
        <v>143</v>
      </c>
      <c r="AK195" s="27"/>
      <c r="AL195" s="27"/>
      <c r="AM195" s="27"/>
      <c r="AN195" s="27"/>
      <c r="AO195" s="27" t="s">
        <v>20</v>
      </c>
      <c r="AP195" s="27"/>
      <c r="AQ195" s="27"/>
      <c r="AR195" s="27"/>
      <c r="AS195" s="27"/>
      <c r="AT195" s="74" t="s">
        <v>144</v>
      </c>
      <c r="AU195" s="74"/>
      <c r="AV195" s="74"/>
      <c r="AW195" s="74"/>
      <c r="AX195" s="27" t="s">
        <v>142</v>
      </c>
      <c r="AY195" s="27"/>
      <c r="AZ195" s="27"/>
      <c r="BA195" s="27"/>
      <c r="BB195" s="27"/>
      <c r="BC195" s="27"/>
      <c r="BD195" s="27"/>
      <c r="BE195" s="27"/>
      <c r="BF195" s="27"/>
      <c r="BG195" s="27"/>
      <c r="BH195" s="27" t="s">
        <v>145</v>
      </c>
      <c r="BI195" s="27"/>
      <c r="BJ195" s="27"/>
      <c r="BK195" s="27"/>
      <c r="BL195" s="27"/>
    </row>
    <row r="196" spans="1:79" ht="63" customHeight="1" x14ac:dyDescent="0.2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74"/>
      <c r="W196" s="74"/>
      <c r="X196" s="74"/>
      <c r="Y196" s="74"/>
      <c r="Z196" s="27" t="s">
        <v>17</v>
      </c>
      <c r="AA196" s="27"/>
      <c r="AB196" s="27"/>
      <c r="AC196" s="27"/>
      <c r="AD196" s="27"/>
      <c r="AE196" s="27" t="s">
        <v>16</v>
      </c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74"/>
      <c r="AU196" s="74"/>
      <c r="AV196" s="74"/>
      <c r="AW196" s="74"/>
      <c r="AX196" s="27" t="s">
        <v>17</v>
      </c>
      <c r="AY196" s="27"/>
      <c r="AZ196" s="27"/>
      <c r="BA196" s="27"/>
      <c r="BB196" s="27"/>
      <c r="BC196" s="27" t="s">
        <v>16</v>
      </c>
      <c r="BD196" s="27"/>
      <c r="BE196" s="27"/>
      <c r="BF196" s="27"/>
      <c r="BG196" s="27"/>
      <c r="BH196" s="27"/>
      <c r="BI196" s="27"/>
      <c r="BJ196" s="27"/>
      <c r="BK196" s="27"/>
      <c r="BL196" s="27"/>
    </row>
    <row r="197" spans="1:79" ht="15" customHeight="1" x14ac:dyDescent="0.2">
      <c r="A197" s="27">
        <v>1</v>
      </c>
      <c r="B197" s="27"/>
      <c r="C197" s="27"/>
      <c r="D197" s="27"/>
      <c r="E197" s="27"/>
      <c r="F197" s="27"/>
      <c r="G197" s="27">
        <v>2</v>
      </c>
      <c r="H197" s="27"/>
      <c r="I197" s="27"/>
      <c r="J197" s="27"/>
      <c r="K197" s="27"/>
      <c r="L197" s="27"/>
      <c r="M197" s="27"/>
      <c r="N197" s="27"/>
      <c r="O197" s="27"/>
      <c r="P197" s="27"/>
      <c r="Q197" s="27">
        <v>3</v>
      </c>
      <c r="R197" s="27"/>
      <c r="S197" s="27"/>
      <c r="T197" s="27"/>
      <c r="U197" s="27"/>
      <c r="V197" s="27">
        <v>4</v>
      </c>
      <c r="W197" s="27"/>
      <c r="X197" s="27"/>
      <c r="Y197" s="27"/>
      <c r="Z197" s="27">
        <v>5</v>
      </c>
      <c r="AA197" s="27"/>
      <c r="AB197" s="27"/>
      <c r="AC197" s="27"/>
      <c r="AD197" s="27"/>
      <c r="AE197" s="27">
        <v>6</v>
      </c>
      <c r="AF197" s="27"/>
      <c r="AG197" s="27"/>
      <c r="AH197" s="27"/>
      <c r="AI197" s="27"/>
      <c r="AJ197" s="27">
        <v>7</v>
      </c>
      <c r="AK197" s="27"/>
      <c r="AL197" s="27"/>
      <c r="AM197" s="27"/>
      <c r="AN197" s="27"/>
      <c r="AO197" s="27">
        <v>8</v>
      </c>
      <c r="AP197" s="27"/>
      <c r="AQ197" s="27"/>
      <c r="AR197" s="27"/>
      <c r="AS197" s="27"/>
      <c r="AT197" s="27">
        <v>9</v>
      </c>
      <c r="AU197" s="27"/>
      <c r="AV197" s="27"/>
      <c r="AW197" s="27"/>
      <c r="AX197" s="27">
        <v>10</v>
      </c>
      <c r="AY197" s="27"/>
      <c r="AZ197" s="27"/>
      <c r="BA197" s="27"/>
      <c r="BB197" s="27"/>
      <c r="BC197" s="27">
        <v>11</v>
      </c>
      <c r="BD197" s="27"/>
      <c r="BE197" s="27"/>
      <c r="BF197" s="27"/>
      <c r="BG197" s="27"/>
      <c r="BH197" s="27">
        <v>12</v>
      </c>
      <c r="BI197" s="27"/>
      <c r="BJ197" s="27"/>
      <c r="BK197" s="27"/>
      <c r="BL197" s="27"/>
    </row>
    <row r="198" spans="1:79" s="1" customFormat="1" ht="12" hidden="1" customHeight="1" x14ac:dyDescent="0.2">
      <c r="A198" s="26" t="s">
        <v>64</v>
      </c>
      <c r="B198" s="26"/>
      <c r="C198" s="26"/>
      <c r="D198" s="26"/>
      <c r="E198" s="26"/>
      <c r="F198" s="26"/>
      <c r="G198" s="61" t="s">
        <v>57</v>
      </c>
      <c r="H198" s="61"/>
      <c r="I198" s="61"/>
      <c r="J198" s="61"/>
      <c r="K198" s="61"/>
      <c r="L198" s="61"/>
      <c r="M198" s="61"/>
      <c r="N198" s="61"/>
      <c r="O198" s="61"/>
      <c r="P198" s="61"/>
      <c r="Q198" s="30" t="s">
        <v>80</v>
      </c>
      <c r="R198" s="30"/>
      <c r="S198" s="30"/>
      <c r="T198" s="30"/>
      <c r="U198" s="30"/>
      <c r="V198" s="30" t="s">
        <v>81</v>
      </c>
      <c r="W198" s="30"/>
      <c r="X198" s="30"/>
      <c r="Y198" s="30"/>
      <c r="Z198" s="30" t="s">
        <v>82</v>
      </c>
      <c r="AA198" s="30"/>
      <c r="AB198" s="30"/>
      <c r="AC198" s="30"/>
      <c r="AD198" s="30"/>
      <c r="AE198" s="30" t="s">
        <v>83</v>
      </c>
      <c r="AF198" s="30"/>
      <c r="AG198" s="30"/>
      <c r="AH198" s="30"/>
      <c r="AI198" s="30"/>
      <c r="AJ198" s="78" t="s">
        <v>101</v>
      </c>
      <c r="AK198" s="30"/>
      <c r="AL198" s="30"/>
      <c r="AM198" s="30"/>
      <c r="AN198" s="30"/>
      <c r="AO198" s="30" t="s">
        <v>84</v>
      </c>
      <c r="AP198" s="30"/>
      <c r="AQ198" s="30"/>
      <c r="AR198" s="30"/>
      <c r="AS198" s="30"/>
      <c r="AT198" s="78" t="s">
        <v>102</v>
      </c>
      <c r="AU198" s="30"/>
      <c r="AV198" s="30"/>
      <c r="AW198" s="30"/>
      <c r="AX198" s="30" t="s">
        <v>85</v>
      </c>
      <c r="AY198" s="30"/>
      <c r="AZ198" s="30"/>
      <c r="BA198" s="30"/>
      <c r="BB198" s="30"/>
      <c r="BC198" s="30" t="s">
        <v>86</v>
      </c>
      <c r="BD198" s="30"/>
      <c r="BE198" s="30"/>
      <c r="BF198" s="30"/>
      <c r="BG198" s="30"/>
      <c r="BH198" s="78" t="s">
        <v>101</v>
      </c>
      <c r="BI198" s="30"/>
      <c r="BJ198" s="30"/>
      <c r="BK198" s="30"/>
      <c r="BL198" s="30"/>
      <c r="CA198" s="1" t="s">
        <v>52</v>
      </c>
    </row>
    <row r="199" spans="1:79" s="99" customFormat="1" ht="12.75" customHeight="1" x14ac:dyDescent="0.2">
      <c r="A199" s="110">
        <v>2730</v>
      </c>
      <c r="B199" s="110"/>
      <c r="C199" s="110"/>
      <c r="D199" s="110"/>
      <c r="E199" s="110"/>
      <c r="F199" s="110"/>
      <c r="G199" s="92" t="s">
        <v>174</v>
      </c>
      <c r="H199" s="93"/>
      <c r="I199" s="93"/>
      <c r="J199" s="93"/>
      <c r="K199" s="93"/>
      <c r="L199" s="93"/>
      <c r="M199" s="93"/>
      <c r="N199" s="93"/>
      <c r="O199" s="93"/>
      <c r="P199" s="94"/>
      <c r="Q199" s="117">
        <v>45792</v>
      </c>
      <c r="R199" s="117"/>
      <c r="S199" s="117"/>
      <c r="T199" s="117"/>
      <c r="U199" s="117"/>
      <c r="V199" s="117">
        <v>0</v>
      </c>
      <c r="W199" s="117"/>
      <c r="X199" s="117"/>
      <c r="Y199" s="117"/>
      <c r="Z199" s="117">
        <v>0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>
        <f>IF(ISNUMBER(Q199),Q199,0)-IF(ISNUMBER(Z199),Z199,0)</f>
        <v>45792</v>
      </c>
      <c r="AK199" s="117"/>
      <c r="AL199" s="117"/>
      <c r="AM199" s="117"/>
      <c r="AN199" s="117"/>
      <c r="AO199" s="117">
        <v>25000</v>
      </c>
      <c r="AP199" s="117"/>
      <c r="AQ199" s="117"/>
      <c r="AR199" s="117"/>
      <c r="AS199" s="117"/>
      <c r="AT199" s="117">
        <f>IF(ISNUMBER(V199),V199,0)-IF(ISNUMBER(Z199),Z199,0)-IF(ISNUMBER(AE199),AE199,0)</f>
        <v>0</v>
      </c>
      <c r="AU199" s="117"/>
      <c r="AV199" s="117"/>
      <c r="AW199" s="117"/>
      <c r="AX199" s="117">
        <v>0</v>
      </c>
      <c r="AY199" s="117"/>
      <c r="AZ199" s="117"/>
      <c r="BA199" s="117"/>
      <c r="BB199" s="117"/>
      <c r="BC199" s="117">
        <v>0</v>
      </c>
      <c r="BD199" s="117"/>
      <c r="BE199" s="117"/>
      <c r="BF199" s="117"/>
      <c r="BG199" s="117"/>
      <c r="BH199" s="117">
        <f>IF(ISNUMBER(AO199),AO199,0)-IF(ISNUMBER(AX199),AX199,0)</f>
        <v>25000</v>
      </c>
      <c r="BI199" s="117"/>
      <c r="BJ199" s="117"/>
      <c r="BK199" s="117"/>
      <c r="BL199" s="117"/>
      <c r="CA199" s="99" t="s">
        <v>53</v>
      </c>
    </row>
    <row r="200" spans="1:79" s="6" customFormat="1" ht="12.75" customHeight="1" x14ac:dyDescent="0.2">
      <c r="A200" s="85"/>
      <c r="B200" s="85"/>
      <c r="C200" s="85"/>
      <c r="D200" s="85"/>
      <c r="E200" s="85"/>
      <c r="F200" s="85"/>
      <c r="G200" s="100" t="s">
        <v>147</v>
      </c>
      <c r="H200" s="101"/>
      <c r="I200" s="101"/>
      <c r="J200" s="101"/>
      <c r="K200" s="101"/>
      <c r="L200" s="101"/>
      <c r="M200" s="101"/>
      <c r="N200" s="101"/>
      <c r="O200" s="101"/>
      <c r="P200" s="102"/>
      <c r="Q200" s="116">
        <v>45792</v>
      </c>
      <c r="R200" s="116"/>
      <c r="S200" s="116"/>
      <c r="T200" s="116"/>
      <c r="U200" s="116"/>
      <c r="V200" s="116">
        <v>0</v>
      </c>
      <c r="W200" s="116"/>
      <c r="X200" s="116"/>
      <c r="Y200" s="116"/>
      <c r="Z200" s="116">
        <v>0</v>
      </c>
      <c r="AA200" s="116"/>
      <c r="AB200" s="116"/>
      <c r="AC200" s="116"/>
      <c r="AD200" s="116"/>
      <c r="AE200" s="116">
        <v>0</v>
      </c>
      <c r="AF200" s="116"/>
      <c r="AG200" s="116"/>
      <c r="AH200" s="116"/>
      <c r="AI200" s="116"/>
      <c r="AJ200" s="116">
        <f>IF(ISNUMBER(Q200),Q200,0)-IF(ISNUMBER(Z200),Z200,0)</f>
        <v>45792</v>
      </c>
      <c r="AK200" s="116"/>
      <c r="AL200" s="116"/>
      <c r="AM200" s="116"/>
      <c r="AN200" s="116"/>
      <c r="AO200" s="116">
        <v>25000</v>
      </c>
      <c r="AP200" s="116"/>
      <c r="AQ200" s="116"/>
      <c r="AR200" s="116"/>
      <c r="AS200" s="116"/>
      <c r="AT200" s="116">
        <f>IF(ISNUMBER(V200),V200,0)-IF(ISNUMBER(Z200),Z200,0)-IF(ISNUMBER(AE200),AE200,0)</f>
        <v>0</v>
      </c>
      <c r="AU200" s="116"/>
      <c r="AV200" s="116"/>
      <c r="AW200" s="116"/>
      <c r="AX200" s="116">
        <v>0</v>
      </c>
      <c r="AY200" s="116"/>
      <c r="AZ200" s="116"/>
      <c r="BA200" s="116"/>
      <c r="BB200" s="116"/>
      <c r="BC200" s="116">
        <v>0</v>
      </c>
      <c r="BD200" s="116"/>
      <c r="BE200" s="116"/>
      <c r="BF200" s="116"/>
      <c r="BG200" s="116"/>
      <c r="BH200" s="116">
        <f>IF(ISNUMBER(AO200),AO200,0)-IF(ISNUMBER(AX200),AX200,0)</f>
        <v>25000</v>
      </c>
      <c r="BI200" s="116"/>
      <c r="BJ200" s="116"/>
      <c r="BK200" s="116"/>
      <c r="BL200" s="116"/>
    </row>
    <row r="202" spans="1:79" ht="14.25" customHeight="1" x14ac:dyDescent="0.2">
      <c r="A202" s="29" t="s">
        <v>216</v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79" ht="15" customHeight="1" x14ac:dyDescent="0.2">
      <c r="A203" s="31" t="s">
        <v>209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</row>
    <row r="204" spans="1:79" ht="42.95" customHeight="1" x14ac:dyDescent="0.2">
      <c r="A204" s="74" t="s">
        <v>135</v>
      </c>
      <c r="B204" s="74"/>
      <c r="C204" s="74"/>
      <c r="D204" s="74"/>
      <c r="E204" s="74"/>
      <c r="F204" s="74"/>
      <c r="G204" s="27" t="s">
        <v>19</v>
      </c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 t="s">
        <v>15</v>
      </c>
      <c r="U204" s="27"/>
      <c r="V204" s="27"/>
      <c r="W204" s="27"/>
      <c r="X204" s="27"/>
      <c r="Y204" s="27"/>
      <c r="Z204" s="27" t="s">
        <v>14</v>
      </c>
      <c r="AA204" s="27"/>
      <c r="AB204" s="27"/>
      <c r="AC204" s="27"/>
      <c r="AD204" s="27"/>
      <c r="AE204" s="27" t="s">
        <v>212</v>
      </c>
      <c r="AF204" s="27"/>
      <c r="AG204" s="27"/>
      <c r="AH204" s="27"/>
      <c r="AI204" s="27"/>
      <c r="AJ204" s="27"/>
      <c r="AK204" s="27" t="s">
        <v>217</v>
      </c>
      <c r="AL204" s="27"/>
      <c r="AM204" s="27"/>
      <c r="AN204" s="27"/>
      <c r="AO204" s="27"/>
      <c r="AP204" s="27"/>
      <c r="AQ204" s="27" t="s">
        <v>229</v>
      </c>
      <c r="AR204" s="27"/>
      <c r="AS204" s="27"/>
      <c r="AT204" s="27"/>
      <c r="AU204" s="27"/>
      <c r="AV204" s="27"/>
      <c r="AW204" s="27" t="s">
        <v>18</v>
      </c>
      <c r="AX204" s="27"/>
      <c r="AY204" s="27"/>
      <c r="AZ204" s="27"/>
      <c r="BA204" s="27"/>
      <c r="BB204" s="27"/>
      <c r="BC204" s="27"/>
      <c r="BD204" s="27"/>
      <c r="BE204" s="27" t="s">
        <v>156</v>
      </c>
      <c r="BF204" s="27"/>
      <c r="BG204" s="27"/>
      <c r="BH204" s="27"/>
      <c r="BI204" s="27"/>
      <c r="BJ204" s="27"/>
      <c r="BK204" s="27"/>
      <c r="BL204" s="27"/>
    </row>
    <row r="205" spans="1:79" ht="21.75" customHeight="1" x14ac:dyDescent="0.2">
      <c r="A205" s="74"/>
      <c r="B205" s="74"/>
      <c r="C205" s="74"/>
      <c r="D205" s="74"/>
      <c r="E205" s="74"/>
      <c r="F205" s="74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</row>
    <row r="206" spans="1:79" ht="15" customHeight="1" x14ac:dyDescent="0.2">
      <c r="A206" s="27">
        <v>1</v>
      </c>
      <c r="B206" s="27"/>
      <c r="C206" s="27"/>
      <c r="D206" s="27"/>
      <c r="E206" s="27"/>
      <c r="F206" s="27"/>
      <c r="G206" s="27">
        <v>2</v>
      </c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>
        <v>3</v>
      </c>
      <c r="U206" s="27"/>
      <c r="V206" s="27"/>
      <c r="W206" s="27"/>
      <c r="X206" s="27"/>
      <c r="Y206" s="27"/>
      <c r="Z206" s="27">
        <v>4</v>
      </c>
      <c r="AA206" s="27"/>
      <c r="AB206" s="27"/>
      <c r="AC206" s="27"/>
      <c r="AD206" s="27"/>
      <c r="AE206" s="27">
        <v>5</v>
      </c>
      <c r="AF206" s="27"/>
      <c r="AG206" s="27"/>
      <c r="AH206" s="27"/>
      <c r="AI206" s="27"/>
      <c r="AJ206" s="27"/>
      <c r="AK206" s="27">
        <v>6</v>
      </c>
      <c r="AL206" s="27"/>
      <c r="AM206" s="27"/>
      <c r="AN206" s="27"/>
      <c r="AO206" s="27"/>
      <c r="AP206" s="27"/>
      <c r="AQ206" s="27">
        <v>7</v>
      </c>
      <c r="AR206" s="27"/>
      <c r="AS206" s="27"/>
      <c r="AT206" s="27"/>
      <c r="AU206" s="27"/>
      <c r="AV206" s="27"/>
      <c r="AW206" s="26">
        <v>8</v>
      </c>
      <c r="AX206" s="26"/>
      <c r="AY206" s="26"/>
      <c r="AZ206" s="26"/>
      <c r="BA206" s="26"/>
      <c r="BB206" s="26"/>
      <c r="BC206" s="26"/>
      <c r="BD206" s="26"/>
      <c r="BE206" s="26">
        <v>9</v>
      </c>
      <c r="BF206" s="26"/>
      <c r="BG206" s="26"/>
      <c r="BH206" s="26"/>
      <c r="BI206" s="26"/>
      <c r="BJ206" s="26"/>
      <c r="BK206" s="26"/>
      <c r="BL206" s="26"/>
    </row>
    <row r="207" spans="1:79" s="1" customFormat="1" ht="18.75" hidden="1" customHeight="1" x14ac:dyDescent="0.2">
      <c r="A207" s="26" t="s">
        <v>64</v>
      </c>
      <c r="B207" s="26"/>
      <c r="C207" s="26"/>
      <c r="D207" s="26"/>
      <c r="E207" s="26"/>
      <c r="F207" s="26"/>
      <c r="G207" s="61" t="s">
        <v>57</v>
      </c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30" t="s">
        <v>80</v>
      </c>
      <c r="U207" s="30"/>
      <c r="V207" s="30"/>
      <c r="W207" s="30"/>
      <c r="X207" s="30"/>
      <c r="Y207" s="30"/>
      <c r="Z207" s="30" t="s">
        <v>81</v>
      </c>
      <c r="AA207" s="30"/>
      <c r="AB207" s="30"/>
      <c r="AC207" s="30"/>
      <c r="AD207" s="30"/>
      <c r="AE207" s="30" t="s">
        <v>82</v>
      </c>
      <c r="AF207" s="30"/>
      <c r="AG207" s="30"/>
      <c r="AH207" s="30"/>
      <c r="AI207" s="30"/>
      <c r="AJ207" s="30"/>
      <c r="AK207" s="30" t="s">
        <v>83</v>
      </c>
      <c r="AL207" s="30"/>
      <c r="AM207" s="30"/>
      <c r="AN207" s="30"/>
      <c r="AO207" s="30"/>
      <c r="AP207" s="30"/>
      <c r="AQ207" s="30" t="s">
        <v>84</v>
      </c>
      <c r="AR207" s="30"/>
      <c r="AS207" s="30"/>
      <c r="AT207" s="30"/>
      <c r="AU207" s="30"/>
      <c r="AV207" s="30"/>
      <c r="AW207" s="61" t="s">
        <v>87</v>
      </c>
      <c r="AX207" s="61"/>
      <c r="AY207" s="61"/>
      <c r="AZ207" s="61"/>
      <c r="BA207" s="61"/>
      <c r="BB207" s="61"/>
      <c r="BC207" s="61"/>
      <c r="BD207" s="61"/>
      <c r="BE207" s="61" t="s">
        <v>88</v>
      </c>
      <c r="BF207" s="61"/>
      <c r="BG207" s="61"/>
      <c r="BH207" s="61"/>
      <c r="BI207" s="61"/>
      <c r="BJ207" s="61"/>
      <c r="BK207" s="61"/>
      <c r="BL207" s="61"/>
      <c r="CA207" s="1" t="s">
        <v>54</v>
      </c>
    </row>
    <row r="208" spans="1:79" s="6" customFormat="1" ht="12.75" customHeight="1" x14ac:dyDescent="0.2">
      <c r="A208" s="85"/>
      <c r="B208" s="85"/>
      <c r="C208" s="85"/>
      <c r="D208" s="85"/>
      <c r="E208" s="85"/>
      <c r="F208" s="85"/>
      <c r="G208" s="120" t="s">
        <v>147</v>
      </c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  <c r="AL208" s="116"/>
      <c r="AM208" s="116"/>
      <c r="AN208" s="116"/>
      <c r="AO208" s="116"/>
      <c r="AP208" s="116"/>
      <c r="AQ208" s="116"/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  <c r="CA208" s="6" t="s">
        <v>55</v>
      </c>
    </row>
    <row r="210" spans="1:64" ht="14.25" customHeight="1" x14ac:dyDescent="0.2">
      <c r="A210" s="29" t="s">
        <v>230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ht="15" customHeight="1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29" t="s">
        <v>245</v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ht="14.25" x14ac:dyDescent="0.2">
      <c r="A215" s="29" t="s">
        <v>218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ht="15" customHeight="1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29" t="s">
        <v>203</v>
      </c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22"/>
      <c r="AC220" s="22"/>
      <c r="AD220" s="22"/>
      <c r="AE220" s="22"/>
      <c r="AF220" s="22"/>
      <c r="AG220" s="22"/>
      <c r="AH220" s="42"/>
      <c r="AI220" s="42"/>
      <c r="AJ220" s="42"/>
      <c r="AK220" s="42"/>
      <c r="AL220" s="42"/>
      <c r="AM220" s="42"/>
      <c r="AN220" s="42"/>
      <c r="AO220" s="42"/>
      <c r="AP220" s="42"/>
      <c r="AQ220" s="22"/>
      <c r="AR220" s="22"/>
      <c r="AS220" s="22"/>
      <c r="AT220" s="22"/>
      <c r="AU220" s="130" t="s">
        <v>205</v>
      </c>
      <c r="AV220" s="128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8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8" t="s">
        <v>1</v>
      </c>
      <c r="AI221" s="28"/>
      <c r="AJ221" s="28"/>
      <c r="AK221" s="28"/>
      <c r="AL221" s="28"/>
      <c r="AM221" s="28"/>
      <c r="AN221" s="28"/>
      <c r="AO221" s="28"/>
      <c r="AP221" s="28"/>
      <c r="AQ221" s="23"/>
      <c r="AR221" s="23"/>
      <c r="AS221" s="23"/>
      <c r="AT221" s="23"/>
      <c r="AU221" s="28" t="s">
        <v>160</v>
      </c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28.5" customHeight="1" x14ac:dyDescent="0.2">
      <c r="A223" s="129" t="s">
        <v>204</v>
      </c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23"/>
      <c r="AC223" s="23"/>
      <c r="AD223" s="23"/>
      <c r="AE223" s="23"/>
      <c r="AF223" s="23"/>
      <c r="AG223" s="23"/>
      <c r="AH223" s="43"/>
      <c r="AI223" s="43"/>
      <c r="AJ223" s="43"/>
      <c r="AK223" s="43"/>
      <c r="AL223" s="43"/>
      <c r="AM223" s="43"/>
      <c r="AN223" s="43"/>
      <c r="AO223" s="43"/>
      <c r="AP223" s="43"/>
      <c r="AQ223" s="23"/>
      <c r="AR223" s="23"/>
      <c r="AS223" s="23"/>
      <c r="AT223" s="23"/>
      <c r="AU223" s="131" t="s">
        <v>206</v>
      </c>
      <c r="AV223" s="128"/>
      <c r="AW223" s="128"/>
      <c r="AX223" s="128"/>
      <c r="AY223" s="128"/>
      <c r="AZ223" s="128"/>
      <c r="BA223" s="128"/>
      <c r="BB223" s="128"/>
      <c r="BC223" s="128"/>
      <c r="BD223" s="128"/>
      <c r="BE223" s="128"/>
      <c r="BF223" s="128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8" t="s">
        <v>1</v>
      </c>
      <c r="AI224" s="28"/>
      <c r="AJ224" s="28"/>
      <c r="AK224" s="28"/>
      <c r="AL224" s="28"/>
      <c r="AM224" s="28"/>
      <c r="AN224" s="28"/>
      <c r="AO224" s="28"/>
      <c r="AP224" s="28"/>
      <c r="AQ224" s="23"/>
      <c r="AR224" s="23"/>
      <c r="AS224" s="23"/>
      <c r="AT224" s="23"/>
      <c r="AU224" s="28" t="s">
        <v>160</v>
      </c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</row>
  </sheetData>
  <mergeCells count="1299"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P167:AT167"/>
    <mergeCell ref="AU167:AY167"/>
    <mergeCell ref="AZ167:BD167"/>
    <mergeCell ref="AK166:AO166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166:F166"/>
    <mergeCell ref="G166:S166"/>
    <mergeCell ref="T166:Z166"/>
    <mergeCell ref="AA166:AE166"/>
    <mergeCell ref="AF166:AJ166"/>
    <mergeCell ref="BE157:BI157"/>
    <mergeCell ref="BJ157:BN157"/>
    <mergeCell ref="BO157:BS157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8:BD208"/>
    <mergeCell ref="BE208:BL208"/>
    <mergeCell ref="A210:BL210"/>
    <mergeCell ref="A211:BL211"/>
    <mergeCell ref="A214:BL214"/>
    <mergeCell ref="A215:BL215"/>
    <mergeCell ref="AQ207:AV207"/>
    <mergeCell ref="AW207:BD207"/>
    <mergeCell ref="BE207:BL207"/>
    <mergeCell ref="A208:F208"/>
    <mergeCell ref="G208:S208"/>
    <mergeCell ref="T208:Y208"/>
    <mergeCell ref="Z208:AD208"/>
    <mergeCell ref="AE208:AJ208"/>
    <mergeCell ref="AK208:AP208"/>
    <mergeCell ref="AQ208:AV208"/>
    <mergeCell ref="A207:F207"/>
    <mergeCell ref="G207:S207"/>
    <mergeCell ref="T207:Y207"/>
    <mergeCell ref="Z207:AD207"/>
    <mergeCell ref="AE207:AJ207"/>
    <mergeCell ref="AK207:AP207"/>
    <mergeCell ref="BE204:BL205"/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202:BL202"/>
    <mergeCell ref="A203:BL203"/>
    <mergeCell ref="A204:F205"/>
    <mergeCell ref="G204:S205"/>
    <mergeCell ref="T204:Y205"/>
    <mergeCell ref="Z204:AD205"/>
    <mergeCell ref="AE204:AJ205"/>
    <mergeCell ref="AK204:AP205"/>
    <mergeCell ref="AQ204:AV205"/>
    <mergeCell ref="AW204:BD205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T195:AW196"/>
    <mergeCell ref="AX195:BG195"/>
    <mergeCell ref="BH195:BL196"/>
    <mergeCell ref="Z196:AD196"/>
    <mergeCell ref="AE196:AI196"/>
    <mergeCell ref="AX196:BB196"/>
    <mergeCell ref="BC196:BG196"/>
    <mergeCell ref="A193:BL193"/>
    <mergeCell ref="A194:F196"/>
    <mergeCell ref="G194:P196"/>
    <mergeCell ref="Q194:AN194"/>
    <mergeCell ref="AO194:BL194"/>
    <mergeCell ref="Q195:U196"/>
    <mergeCell ref="V195:Y196"/>
    <mergeCell ref="Z195:AI195"/>
    <mergeCell ref="AJ195:AN196"/>
    <mergeCell ref="AO195:AS196"/>
    <mergeCell ref="AK190:AP190"/>
    <mergeCell ref="AQ190:AV190"/>
    <mergeCell ref="AW190:BA190"/>
    <mergeCell ref="BB190:BF190"/>
    <mergeCell ref="BG190:BL190"/>
    <mergeCell ref="A192:BL192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КПК0113070</vt:lpstr>
      <vt:lpstr>'Додаток2 КПК0113070'!Область_печати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2023-02-02T10:13:23Z</dcterms:modified>
</cp:coreProperties>
</file>