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140" sheetId="6" r:id="rId1"/>
  </sheets>
  <definedNames>
    <definedName name="_xlnm.Print_Area" localSheetId="0">'Додаток2 КПК0113140'!$A$1:$BY$225</definedName>
  </definedNames>
  <calcPr calcId="162913"/>
</workbook>
</file>

<file path=xl/calcChain.xml><?xml version="1.0" encoding="utf-8"?>
<calcChain xmlns="http://schemas.openxmlformats.org/spreadsheetml/2006/main">
  <c r="BH201" i="6" l="1"/>
  <c r="AT201" i="6"/>
  <c r="AJ201" i="6"/>
  <c r="BH200" i="6"/>
  <c r="AT200" i="6"/>
  <c r="AJ200" i="6"/>
  <c r="BG191" i="6"/>
  <c r="AQ191" i="6"/>
  <c r="BG190" i="6"/>
  <c r="AQ190" i="6"/>
  <c r="AZ167" i="6"/>
  <c r="AK167" i="6"/>
  <c r="AZ166" i="6"/>
  <c r="AK166" i="6"/>
  <c r="AZ165" i="6"/>
  <c r="AK165" i="6"/>
  <c r="BO157" i="6"/>
  <c r="AZ157" i="6"/>
  <c r="AK157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<sst xmlns="http://schemas.openxmlformats.org/spreadsheetml/2006/main" count="687" uniqueCount="250">
  <si>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</si>
  <si>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</si>
  <si>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</si>
  <si>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</si>
  <si>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</si>
  <si>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</si>
  <si>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</si>
  <si>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</si>
  <si>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</si>
  <si>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</si>
  <si>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</si>
  <si>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</si>
  <si>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</si>
  <si>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</si>
  <si>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</si>
  <si>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</si>
  <si>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</si>
  <si>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</si>
  <si>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</si>
  <si>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</si>
  <si>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</si>
  <si>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</si>
  <si>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</si>
  <si>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</si>
  <si>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</si>
  <si>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</si>
  <si>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</si>
  <si>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</si>
  <si>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</si>
  <si>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</si>
  <si>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</si>
  <si>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</si>
  <si>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</si>
  <si>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</si>
  <si>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</si>
  <si>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</si>
  <si>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</si>
  <si>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</si>
  <si>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</si>
  <si>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</si>
  <si>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</si>
  <si>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</si>
  <si>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</si>
  <si>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</si>
  <si>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</si>
  <si>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</si>
  <si>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</si>
  <si>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</si>
  <si>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</si>
  <si>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</si>
  <si>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</si>
  <si>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</si>
  <si>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</si>
  <si>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</si>
  <si>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</si>
  <si>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</si>
  <si>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</si>
  <si>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</si>
  <si>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</si>
  <si>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</si>
  <si>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</si>
  <si>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</si>
  <si>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</si>
  <si>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</si>
  <si>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</si>
  <si>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</si>
  <si>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</si>
  <si>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</si>
  <si>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</si>
  <si>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</si>
  <si>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</si>
  <si>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</si>
  <si>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</si>
  <si>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</si>
  <si>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</si>
  <si>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</si>
  <si>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</si>
  <si>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</si>
  <si>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</si>
  <si>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</si>
  <si>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</si>
  <si>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</si>
  <si>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</si>
  <si>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</si>
  <si>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</si>
  <si>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</si>
  <si>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</si>
  <si>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</si>
  <si>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</si>
  <si>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</si>
  <si>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</si>
  <si>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</si>
  <si>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</si>
  <si>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</si>
  <si>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</si>
  <si>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</si>
  <si>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</si>
  <si>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</si>
  <si>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</si>
  <si>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</si>
  <si>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</si>
  <si>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</si>
  <si>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</si>
  <si>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</si>
  <si>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</si>
  <si>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</si>
  <si>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</si>
  <si>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</si>
  <si>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</si>
  <si>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</si>
  <si>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</si>
  <si>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</si>
  <si>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</si>
  <si>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</si>
  <si>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</si>
  <si>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</si>
  <si>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</si>
  <si>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</si>
  <si>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</si>
  <si>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</si>
  <si>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</si>
  <si>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</si>
  <si>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</si>
  <si>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</si>
  <si>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</si>
  <si>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</si>
  <si>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</si>
  <si>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</si>
  <si>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</si>
  <si>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</si>
  <si>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</si>
  <si>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</si>
  <si>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</si>
  <si>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</si>
  <si>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</si>
  <si>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</si>
  <si>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</si>
  <si>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</si>
  <si>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</si>
  <si>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</si>
  <si>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</si>
  <si>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</si>
  <si>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</si>
  <si>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</si>
  <si>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</si>
  <si>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</si>
  <si>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</si>
  <si>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</si>
  <si>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</si>
  <si>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</si>
  <si>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</si>
  <si>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</si>
  <si>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</si>
  <si>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</si>
  <si>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</si>
  <si>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</si>
  <si>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</si>
  <si>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</si>
  <si>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</si>
  <si>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</si>
  <si>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</si>
  <si>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</si>
  <si>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</si>
  <si>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</si>
  <si>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</si>
  <si>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</si>
  <si>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</si>
  <si>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</si>
  <si>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</si>
  <si>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</si>
  <si>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</si>
  <si>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</si>
  <si>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</si>
  <si>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</si>
  <si>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</si>
  <si>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Організація та забезпечення оздоровлення та відпочинку дітей, які потребують особливої соціальної уваги та підтримки</t>
  </si>
  <si>
    <t>затрат</t>
  </si>
  <si>
    <t xml:space="preserve">formula=RC[-16]+RC[-8]                          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</si>
  <si>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</si>
  <si>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</si>
  <si>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</si>
  <si>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</si>
  <si>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</si>
  <si>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</si>
  <si>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</si>
  <si>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</si>
  <si>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</si>
  <si>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</si>
  <si>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</si>
  <si>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</si>
  <si>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</si>
  <si>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</si>
  <si>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</si>
  <si>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оздоровлення та відпочинку дітей та молоді Кіцманської ТГ на 2021-2022 роки</t>
  </si>
  <si>
    <t>Рішення сесії №104/12 від 24.12.2020 р.</t>
  </si>
  <si>
    <t>Програма з відпочинку та оздоровлення дітей Кіцманської територіальної громади на 2023-2024 роки</t>
  </si>
  <si>
    <t>Рішення сесії №375/12 від 16.12.2022 р.</t>
  </si>
  <si>
    <t>Забезпечення оздоровлення та відпочинку дітей, які потребують особливої соціальної уваги та підтримки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</si>
  <si>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2023 рік" від 03.11.2022 р. №2710-ІХ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</si>
  <si>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</si>
  <si>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</si>
  <si>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</si>
  <si>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</si>
  <si>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</si>
  <si>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</si>
  <si>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</si>
  <si>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</si>
  <si>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</si>
  <si>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</si>
  <si>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</si>
  <si>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</si>
  <si>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</si>
  <si>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</si>
  <si>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</si>
  <si>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</si>
  <si>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</si>
  <si>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</si>
  <si>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</si>
  <si>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</si>
  <si>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</si>
  <si>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</si>
  <si>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</si>
  <si>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</si>
  <si>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</si>
  <si>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</si>
  <si>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</si>
  <si>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</si>
  <si>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</si>
  <si>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</si>
  <si>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</si>
  <si>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</si>
  <si>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</si>
  <si>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</si>
  <si>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</si>
  <si>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</si>
  <si>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</si>
  <si>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</si>
  <si>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</si>
  <si>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</si>
  <si>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</si>
  <si>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</si>
  <si>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</si>
  <si>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</si>
  <si>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</si>
  <si>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(0)(1)(1)(3)(1)(4)(0)</t>
  </si>
  <si>
    <t>(3)(1)(4)(0)</t>
  </si>
  <si>
    <t>(1)(0)(4)(0)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</si>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</sst>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200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199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205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248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249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205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35" t="s">
        <v>244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245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246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247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206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232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197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175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30" customHeight="1" x14ac:dyDescent="0.2">
      <c r="A21" s="126" t="s">
        <v>198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217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208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211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218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227932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227932</v>
      </c>
      <c r="AJ30" s="97"/>
      <c r="AK30" s="97"/>
      <c r="AL30" s="97"/>
      <c r="AM30" s="98"/>
      <c r="AN30" s="96">
        <v>100000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100000</v>
      </c>
      <c r="BC30" s="97"/>
      <c r="BD30" s="97"/>
      <c r="BE30" s="97"/>
      <c r="BF30" s="98"/>
      <c r="BG30" s="96">
        <v>100000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227932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227932</v>
      </c>
      <c r="AJ31" s="105"/>
      <c r="AK31" s="105"/>
      <c r="AL31" s="105"/>
      <c r="AM31" s="106"/>
      <c r="AN31" s="104">
        <v>100000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100000</v>
      </c>
      <c r="BC31" s="105"/>
      <c r="BD31" s="105"/>
      <c r="BE31" s="105"/>
      <c r="BF31" s="106"/>
      <c r="BG31" s="104">
        <v>100000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100000</v>
      </c>
      <c r="BV31" s="105"/>
      <c r="BW31" s="105"/>
      <c r="BX31" s="105"/>
      <c r="BY31" s="106"/>
    </row>
    <row r="33" spans="1:79" ht="14.25" customHeight="1" x14ac:dyDescent="0.2">
      <c r="A33" s="79" t="s">
        <v>233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229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234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219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207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208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211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218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227932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227932</v>
      </c>
      <c r="AJ50" s="97"/>
      <c r="AK50" s="97"/>
      <c r="AL50" s="97"/>
      <c r="AM50" s="98"/>
      <c r="AN50" s="96">
        <v>100000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100000</v>
      </c>
      <c r="BC50" s="97"/>
      <c r="BD50" s="97"/>
      <c r="BE50" s="97"/>
      <c r="BF50" s="98"/>
      <c r="BG50" s="96">
        <v>100000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100000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227932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227932</v>
      </c>
      <c r="AJ51" s="105"/>
      <c r="AK51" s="105"/>
      <c r="AL51" s="105"/>
      <c r="AM51" s="106"/>
      <c r="AN51" s="104">
        <v>100000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100000</v>
      </c>
      <c r="BC51" s="105"/>
      <c r="BD51" s="105"/>
      <c r="BE51" s="105"/>
      <c r="BF51" s="106"/>
      <c r="BG51" s="104">
        <v>100000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100000</v>
      </c>
      <c r="BV51" s="105"/>
      <c r="BW51" s="105"/>
      <c r="BX51" s="105"/>
      <c r="BY51" s="106"/>
    </row>
    <row r="53" spans="1:79" ht="14.25" customHeight="1" x14ac:dyDescent="0.2">
      <c r="A53" s="29" t="s">
        <v>220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207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208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211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218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235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207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229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234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236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207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229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234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221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207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208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211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218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227932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227932</v>
      </c>
      <c r="AJ86" s="97"/>
      <c r="AK86" s="97"/>
      <c r="AL86" s="97"/>
      <c r="AM86" s="98"/>
      <c r="AN86" s="96">
        <v>100000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100000</v>
      </c>
      <c r="BC86" s="97"/>
      <c r="BD86" s="97"/>
      <c r="BE86" s="97"/>
      <c r="BF86" s="98"/>
      <c r="BG86" s="96">
        <v>100000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100000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227932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227932</v>
      </c>
      <c r="AJ87" s="105"/>
      <c r="AK87" s="105"/>
      <c r="AL87" s="105"/>
      <c r="AM87" s="106"/>
      <c r="AN87" s="104">
        <v>100000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100000</v>
      </c>
      <c r="BC87" s="105"/>
      <c r="BD87" s="105"/>
      <c r="BE87" s="105"/>
      <c r="BF87" s="106"/>
      <c r="BG87" s="104">
        <v>100000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100000</v>
      </c>
      <c r="BV87" s="105"/>
      <c r="BW87" s="105"/>
      <c r="BX87" s="105"/>
      <c r="BY87" s="106"/>
    </row>
    <row r="89" spans="1:79" ht="14.25" customHeight="1" x14ac:dyDescent="0.2">
      <c r="A89" s="29" t="s">
        <v>237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207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229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234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222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208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211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218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227932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227932</v>
      </c>
      <c r="AQ106" s="115"/>
      <c r="AR106" s="115"/>
      <c r="AS106" s="115"/>
      <c r="AT106" s="115"/>
      <c r="AU106" s="115">
        <v>100000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100000</v>
      </c>
      <c r="BF106" s="115"/>
      <c r="BG106" s="115"/>
      <c r="BH106" s="115"/>
      <c r="BI106" s="115"/>
      <c r="BJ106" s="115">
        <v>100000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100000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27" t="s">
        <v>180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115">
        <v>35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35</v>
      </c>
      <c r="AQ108" s="115"/>
      <c r="AR108" s="115"/>
      <c r="AS108" s="115"/>
      <c r="AT108" s="115"/>
      <c r="AU108" s="115">
        <v>20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20</v>
      </c>
      <c r="BF108" s="115"/>
      <c r="BG108" s="115"/>
      <c r="BH108" s="115"/>
      <c r="BI108" s="115"/>
      <c r="BJ108" s="115">
        <v>20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20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4" t="s">
        <v>186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6512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6512</v>
      </c>
      <c r="AQ110" s="115"/>
      <c r="AR110" s="115"/>
      <c r="AS110" s="115"/>
      <c r="AT110" s="115"/>
      <c r="AU110" s="115">
        <v>5000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5000</v>
      </c>
      <c r="BF110" s="115"/>
      <c r="BG110" s="115"/>
      <c r="BH110" s="115"/>
      <c r="BI110" s="115"/>
      <c r="BJ110" s="115">
        <v>5000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5000</v>
      </c>
      <c r="BU110" s="115"/>
      <c r="BV110" s="115"/>
      <c r="BW110" s="115"/>
      <c r="BX110" s="115"/>
    </row>
    <row r="111" spans="1:79" s="6" customFormat="1" ht="15" customHeight="1" x14ac:dyDescent="0.2">
      <c r="A111" s="86">
        <v>0</v>
      </c>
      <c r="B111" s="87"/>
      <c r="C111" s="87"/>
      <c r="D111" s="113" t="s">
        <v>187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57" customHeight="1" x14ac:dyDescent="0.2">
      <c r="A112" s="89">
        <v>1</v>
      </c>
      <c r="B112" s="90"/>
      <c r="C112" s="90"/>
      <c r="D112" s="114" t="s">
        <v>188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189</v>
      </c>
      <c r="R112" s="27"/>
      <c r="S112" s="27"/>
      <c r="T112" s="27"/>
      <c r="U112" s="27"/>
      <c r="V112" s="114" t="s">
        <v>186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1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1</v>
      </c>
      <c r="AQ112" s="115"/>
      <c r="AR112" s="115"/>
      <c r="AS112" s="115"/>
      <c r="AT112" s="115"/>
      <c r="AU112" s="115">
        <v>1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</v>
      </c>
      <c r="BF112" s="115"/>
      <c r="BG112" s="115"/>
      <c r="BH112" s="115"/>
      <c r="BI112" s="115"/>
      <c r="BJ112" s="115">
        <v>1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</v>
      </c>
      <c r="BU112" s="115"/>
      <c r="BV112" s="115"/>
      <c r="BW112" s="115"/>
      <c r="BX112" s="115"/>
    </row>
    <row r="114" spans="1:79" ht="14.25" customHeight="1" x14ac:dyDescent="0.2">
      <c r="A114" s="29" t="s">
        <v>238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229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234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</row>
    <row r="116" spans="1:79" ht="28.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</row>
    <row r="118" spans="1:79" ht="15.7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107</v>
      </c>
      <c r="AG118" s="26"/>
      <c r="AH118" s="26"/>
      <c r="AI118" s="26"/>
      <c r="AJ118" s="26"/>
      <c r="AK118" s="30" t="s">
        <v>108</v>
      </c>
      <c r="AL118" s="30"/>
      <c r="AM118" s="30"/>
      <c r="AN118" s="30"/>
      <c r="AO118" s="30"/>
      <c r="AP118" s="50" t="s">
        <v>177</v>
      </c>
      <c r="AQ118" s="50"/>
      <c r="AR118" s="50"/>
      <c r="AS118" s="50"/>
      <c r="AT118" s="50"/>
      <c r="AU118" s="26" t="s">
        <v>109</v>
      </c>
      <c r="AV118" s="26"/>
      <c r="AW118" s="26"/>
      <c r="AX118" s="26"/>
      <c r="AY118" s="26"/>
      <c r="AZ118" s="30" t="s">
        <v>110</v>
      </c>
      <c r="BA118" s="30"/>
      <c r="BB118" s="30"/>
      <c r="BC118" s="30"/>
      <c r="BD118" s="30"/>
      <c r="BE118" s="50" t="s">
        <v>177</v>
      </c>
      <c r="BF118" s="50"/>
      <c r="BG118" s="50"/>
      <c r="BH118" s="50"/>
      <c r="BI118" s="50"/>
      <c r="CA118" t="s">
        <v>39</v>
      </c>
    </row>
    <row r="119" spans="1:79" s="6" customFormat="1" ht="14.25" x14ac:dyDescent="0.2">
      <c r="A119" s="86">
        <v>0</v>
      </c>
      <c r="B119" s="87"/>
      <c r="C119" s="87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179</v>
      </c>
      <c r="R120" s="27"/>
      <c r="S120" s="27"/>
      <c r="T120" s="27"/>
      <c r="U120" s="27"/>
      <c r="V120" s="27" t="s">
        <v>180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183</v>
      </c>
      <c r="R122" s="27"/>
      <c r="S122" s="27"/>
      <c r="T122" s="27"/>
      <c r="U122" s="27"/>
      <c r="V122" s="27" t="s">
        <v>180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3" spans="1:79" s="6" customFormat="1" ht="14.25" x14ac:dyDescent="0.2">
      <c r="A123" s="86">
        <v>0</v>
      </c>
      <c r="B123" s="87"/>
      <c r="C123" s="87"/>
      <c r="D123" s="113" t="s">
        <v>184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185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179</v>
      </c>
      <c r="R124" s="27"/>
      <c r="S124" s="27"/>
      <c r="T124" s="27"/>
      <c r="U124" s="27"/>
      <c r="V124" s="114" t="s">
        <v>186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0</v>
      </c>
      <c r="AQ124" s="115"/>
      <c r="AR124" s="115"/>
      <c r="AS124" s="115"/>
      <c r="AT124" s="115"/>
      <c r="AU124" s="115">
        <v>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0</v>
      </c>
      <c r="BF124" s="115"/>
      <c r="BG124" s="115"/>
      <c r="BH124" s="115"/>
      <c r="BI124" s="115"/>
    </row>
    <row r="125" spans="1:79" s="6" customFormat="1" ht="14.25" x14ac:dyDescent="0.2">
      <c r="A125" s="86">
        <v>0</v>
      </c>
      <c r="B125" s="87"/>
      <c r="C125" s="87"/>
      <c r="D125" s="113" t="s">
        <v>187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57" customHeight="1" x14ac:dyDescent="0.2">
      <c r="A126" s="89">
        <v>1</v>
      </c>
      <c r="B126" s="90"/>
      <c r="C126" s="90"/>
      <c r="D126" s="114" t="s">
        <v>188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189</v>
      </c>
      <c r="R126" s="27"/>
      <c r="S126" s="27"/>
      <c r="T126" s="27"/>
      <c r="U126" s="27"/>
      <c r="V126" s="114" t="s">
        <v>186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8" spans="1:79" ht="14.25" customHeight="1" x14ac:dyDescent="0.2">
      <c r="A128" s="29" t="s">
        <v>124</v>
      </c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79" ht="15" customHeight="1" x14ac:dyDescent="0.2">
      <c r="A129" s="44" t="s">
        <v>207</v>
      </c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</row>
    <row r="130" spans="1:79" ht="12.95" customHeight="1" x14ac:dyDescent="0.2">
      <c r="A130" s="54" t="s">
        <v>19</v>
      </c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6"/>
      <c r="U130" s="27" t="s">
        <v>208</v>
      </c>
      <c r="V130" s="27"/>
      <c r="W130" s="27"/>
      <c r="X130" s="27"/>
      <c r="Y130" s="27"/>
      <c r="Z130" s="27"/>
      <c r="AA130" s="27"/>
      <c r="AB130" s="27"/>
      <c r="AC130" s="27"/>
      <c r="AD130" s="27"/>
      <c r="AE130" s="27" t="s">
        <v>211</v>
      </c>
      <c r="AF130" s="27"/>
      <c r="AG130" s="27"/>
      <c r="AH130" s="27"/>
      <c r="AI130" s="27"/>
      <c r="AJ130" s="27"/>
      <c r="AK130" s="27"/>
      <c r="AL130" s="27"/>
      <c r="AM130" s="27"/>
      <c r="AN130" s="27"/>
      <c r="AO130" s="27" t="s">
        <v>218</v>
      </c>
      <c r="AP130" s="27"/>
      <c r="AQ130" s="27"/>
      <c r="AR130" s="27"/>
      <c r="AS130" s="27"/>
      <c r="AT130" s="27"/>
      <c r="AU130" s="27"/>
      <c r="AV130" s="27"/>
      <c r="AW130" s="27"/>
      <c r="AX130" s="27"/>
      <c r="AY130" s="27" t="s">
        <v>229</v>
      </c>
      <c r="AZ130" s="27"/>
      <c r="BA130" s="27"/>
      <c r="BB130" s="27"/>
      <c r="BC130" s="27"/>
      <c r="BD130" s="27"/>
      <c r="BE130" s="27"/>
      <c r="BF130" s="27"/>
      <c r="BG130" s="27"/>
      <c r="BH130" s="27"/>
      <c r="BI130" s="27" t="s">
        <v>234</v>
      </c>
      <c r="BJ130" s="27"/>
      <c r="BK130" s="27"/>
      <c r="BL130" s="27"/>
      <c r="BM130" s="27"/>
      <c r="BN130" s="27"/>
      <c r="BO130" s="27"/>
      <c r="BP130" s="27"/>
      <c r="BQ130" s="27"/>
      <c r="BR130" s="27"/>
    </row>
    <row r="131" spans="1:79" ht="30" customHeight="1" x14ac:dyDescent="0.2">
      <c r="A131" s="57"/>
      <c r="B131" s="58"/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9"/>
      <c r="U131" s="27" t="s">
        <v>4</v>
      </c>
      <c r="V131" s="27"/>
      <c r="W131" s="27"/>
      <c r="X131" s="27"/>
      <c r="Y131" s="27"/>
      <c r="Z131" s="27" t="s">
        <v>3</v>
      </c>
      <c r="AA131" s="27"/>
      <c r="AB131" s="27"/>
      <c r="AC131" s="27"/>
      <c r="AD131" s="27"/>
      <c r="AE131" s="27" t="s">
        <v>4</v>
      </c>
      <c r="AF131" s="27"/>
      <c r="AG131" s="27"/>
      <c r="AH131" s="27"/>
      <c r="AI131" s="27"/>
      <c r="AJ131" s="27" t="s">
        <v>3</v>
      </c>
      <c r="AK131" s="27"/>
      <c r="AL131" s="27"/>
      <c r="AM131" s="27"/>
      <c r="AN131" s="27"/>
      <c r="AO131" s="27" t="s">
        <v>4</v>
      </c>
      <c r="AP131" s="27"/>
      <c r="AQ131" s="27"/>
      <c r="AR131" s="27"/>
      <c r="AS131" s="27"/>
      <c r="AT131" s="27" t="s">
        <v>3</v>
      </c>
      <c r="AU131" s="27"/>
      <c r="AV131" s="27"/>
      <c r="AW131" s="27"/>
      <c r="AX131" s="27"/>
      <c r="AY131" s="27" t="s">
        <v>4</v>
      </c>
      <c r="AZ131" s="27"/>
      <c r="BA131" s="27"/>
      <c r="BB131" s="27"/>
      <c r="BC131" s="27"/>
      <c r="BD131" s="27" t="s">
        <v>3</v>
      </c>
      <c r="BE131" s="27"/>
      <c r="BF131" s="27"/>
      <c r="BG131" s="27"/>
      <c r="BH131" s="27"/>
      <c r="BI131" s="27" t="s">
        <v>4</v>
      </c>
      <c r="BJ131" s="27"/>
      <c r="BK131" s="27"/>
      <c r="BL131" s="27"/>
      <c r="BM131" s="27"/>
      <c r="BN131" s="27" t="s">
        <v>3</v>
      </c>
      <c r="BO131" s="27"/>
      <c r="BP131" s="27"/>
      <c r="BQ131" s="27"/>
      <c r="BR131" s="27"/>
    </row>
    <row r="132" spans="1:79" ht="15" customHeight="1" x14ac:dyDescent="0.2">
      <c r="A132" s="36">
        <v>1</v>
      </c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8"/>
      <c r="U132" s="27">
        <v>2</v>
      </c>
      <c r="V132" s="27"/>
      <c r="W132" s="27"/>
      <c r="X132" s="27"/>
      <c r="Y132" s="27"/>
      <c r="Z132" s="27">
        <v>3</v>
      </c>
      <c r="AA132" s="27"/>
      <c r="AB132" s="27"/>
      <c r="AC132" s="27"/>
      <c r="AD132" s="27"/>
      <c r="AE132" s="27">
        <v>4</v>
      </c>
      <c r="AF132" s="27"/>
      <c r="AG132" s="27"/>
      <c r="AH132" s="27"/>
      <c r="AI132" s="27"/>
      <c r="AJ132" s="27">
        <v>5</v>
      </c>
      <c r="AK132" s="27"/>
      <c r="AL132" s="27"/>
      <c r="AM132" s="27"/>
      <c r="AN132" s="27"/>
      <c r="AO132" s="27">
        <v>6</v>
      </c>
      <c r="AP132" s="27"/>
      <c r="AQ132" s="27"/>
      <c r="AR132" s="27"/>
      <c r="AS132" s="27"/>
      <c r="AT132" s="27">
        <v>7</v>
      </c>
      <c r="AU132" s="27"/>
      <c r="AV132" s="27"/>
      <c r="AW132" s="27"/>
      <c r="AX132" s="27"/>
      <c r="AY132" s="27">
        <v>8</v>
      </c>
      <c r="AZ132" s="27"/>
      <c r="BA132" s="27"/>
      <c r="BB132" s="27"/>
      <c r="BC132" s="27"/>
      <c r="BD132" s="27">
        <v>9</v>
      </c>
      <c r="BE132" s="27"/>
      <c r="BF132" s="27"/>
      <c r="BG132" s="27"/>
      <c r="BH132" s="27"/>
      <c r="BI132" s="27">
        <v>10</v>
      </c>
      <c r="BJ132" s="27"/>
      <c r="BK132" s="27"/>
      <c r="BL132" s="27"/>
      <c r="BM132" s="27"/>
      <c r="BN132" s="27">
        <v>11</v>
      </c>
      <c r="BO132" s="27"/>
      <c r="BP132" s="27"/>
      <c r="BQ132" s="27"/>
      <c r="BR132" s="27"/>
    </row>
    <row r="133" spans="1:79" s="1" customFormat="1" ht="15.75" hidden="1" customHeight="1" x14ac:dyDescent="0.2">
      <c r="A133" s="39" t="s">
        <v>57</v>
      </c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1"/>
      <c r="U133" s="26" t="s">
        <v>65</v>
      </c>
      <c r="V133" s="26"/>
      <c r="W133" s="26"/>
      <c r="X133" s="26"/>
      <c r="Y133" s="26"/>
      <c r="Z133" s="30" t="s">
        <v>66</v>
      </c>
      <c r="AA133" s="30"/>
      <c r="AB133" s="30"/>
      <c r="AC133" s="30"/>
      <c r="AD133" s="30"/>
      <c r="AE133" s="26" t="s">
        <v>67</v>
      </c>
      <c r="AF133" s="26"/>
      <c r="AG133" s="26"/>
      <c r="AH133" s="26"/>
      <c r="AI133" s="26"/>
      <c r="AJ133" s="30" t="s">
        <v>68</v>
      </c>
      <c r="AK133" s="30"/>
      <c r="AL133" s="30"/>
      <c r="AM133" s="30"/>
      <c r="AN133" s="30"/>
      <c r="AO133" s="26" t="s">
        <v>58</v>
      </c>
      <c r="AP133" s="26"/>
      <c r="AQ133" s="26"/>
      <c r="AR133" s="26"/>
      <c r="AS133" s="26"/>
      <c r="AT133" s="30" t="s">
        <v>59</v>
      </c>
      <c r="AU133" s="30"/>
      <c r="AV133" s="30"/>
      <c r="AW133" s="30"/>
      <c r="AX133" s="30"/>
      <c r="AY133" s="26" t="s">
        <v>60</v>
      </c>
      <c r="AZ133" s="26"/>
      <c r="BA133" s="26"/>
      <c r="BB133" s="26"/>
      <c r="BC133" s="26"/>
      <c r="BD133" s="30" t="s">
        <v>61</v>
      </c>
      <c r="BE133" s="30"/>
      <c r="BF133" s="30"/>
      <c r="BG133" s="30"/>
      <c r="BH133" s="30"/>
      <c r="BI133" s="26" t="s">
        <v>62</v>
      </c>
      <c r="BJ133" s="26"/>
      <c r="BK133" s="26"/>
      <c r="BL133" s="26"/>
      <c r="BM133" s="26"/>
      <c r="BN133" s="30" t="s">
        <v>63</v>
      </c>
      <c r="BO133" s="30"/>
      <c r="BP133" s="30"/>
      <c r="BQ133" s="30"/>
      <c r="BR133" s="30"/>
      <c r="CA133" t="s">
        <v>41</v>
      </c>
    </row>
    <row r="134" spans="1:79" s="6" customFormat="1" ht="12.75" customHeight="1" x14ac:dyDescent="0.2">
      <c r="A134" s="86" t="s">
        <v>147</v>
      </c>
      <c r="B134" s="87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7"/>
      <c r="S134" s="87"/>
      <c r="T134" s="88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190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29" t="s">
        <v>125</v>
      </c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  <c r="AW138" s="29"/>
      <c r="AX138" s="29"/>
      <c r="AY138" s="29"/>
      <c r="AZ138" s="29"/>
      <c r="BA138" s="29"/>
      <c r="BB138" s="29"/>
      <c r="BC138" s="29"/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79" ht="15" customHeight="1" x14ac:dyDescent="0.2">
      <c r="A139" s="54" t="s">
        <v>6</v>
      </c>
      <c r="B139" s="55"/>
      <c r="C139" s="55"/>
      <c r="D139" s="54" t="s">
        <v>10</v>
      </c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6"/>
      <c r="W139" s="27" t="s">
        <v>208</v>
      </c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 t="s">
        <v>212</v>
      </c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 t="s">
        <v>223</v>
      </c>
      <c r="AV139" s="27"/>
      <c r="AW139" s="27"/>
      <c r="AX139" s="27"/>
      <c r="AY139" s="27"/>
      <c r="AZ139" s="27"/>
      <c r="BA139" s="27" t="s">
        <v>230</v>
      </c>
      <c r="BB139" s="27"/>
      <c r="BC139" s="27"/>
      <c r="BD139" s="27"/>
      <c r="BE139" s="27"/>
      <c r="BF139" s="27"/>
      <c r="BG139" s="27" t="s">
        <v>239</v>
      </c>
      <c r="BH139" s="27"/>
      <c r="BI139" s="27"/>
      <c r="BJ139" s="27"/>
      <c r="BK139" s="27"/>
      <c r="BL139" s="27"/>
    </row>
    <row r="140" spans="1:79" ht="15" customHeight="1" x14ac:dyDescent="0.2">
      <c r="A140" s="71"/>
      <c r="B140" s="72"/>
      <c r="C140" s="72"/>
      <c r="D140" s="71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3"/>
      <c r="W140" s="27" t="s">
        <v>4</v>
      </c>
      <c r="X140" s="27"/>
      <c r="Y140" s="27"/>
      <c r="Z140" s="27"/>
      <c r="AA140" s="27"/>
      <c r="AB140" s="27"/>
      <c r="AC140" s="27" t="s">
        <v>3</v>
      </c>
      <c r="AD140" s="27"/>
      <c r="AE140" s="27"/>
      <c r="AF140" s="27"/>
      <c r="AG140" s="27"/>
      <c r="AH140" s="27"/>
      <c r="AI140" s="27" t="s">
        <v>4</v>
      </c>
      <c r="AJ140" s="27"/>
      <c r="AK140" s="27"/>
      <c r="AL140" s="27"/>
      <c r="AM140" s="27"/>
      <c r="AN140" s="27"/>
      <c r="AO140" s="27" t="s">
        <v>3</v>
      </c>
      <c r="AP140" s="27"/>
      <c r="AQ140" s="27"/>
      <c r="AR140" s="27"/>
      <c r="AS140" s="27"/>
      <c r="AT140" s="27"/>
      <c r="AU140" s="74" t="s">
        <v>4</v>
      </c>
      <c r="AV140" s="74"/>
      <c r="AW140" s="74"/>
      <c r="AX140" s="74" t="s">
        <v>3</v>
      </c>
      <c r="AY140" s="74"/>
      <c r="AZ140" s="74"/>
      <c r="BA140" s="74" t="s">
        <v>4</v>
      </c>
      <c r="BB140" s="74"/>
      <c r="BC140" s="74"/>
      <c r="BD140" s="74" t="s">
        <v>3</v>
      </c>
      <c r="BE140" s="74"/>
      <c r="BF140" s="74"/>
      <c r="BG140" s="74" t="s">
        <v>4</v>
      </c>
      <c r="BH140" s="74"/>
      <c r="BI140" s="74"/>
      <c r="BJ140" s="74" t="s">
        <v>3</v>
      </c>
      <c r="BK140" s="74"/>
      <c r="BL140" s="74"/>
    </row>
    <row r="141" spans="1:79" ht="57" customHeight="1" x14ac:dyDescent="0.2">
      <c r="A141" s="57"/>
      <c r="B141" s="58"/>
      <c r="C141" s="58"/>
      <c r="D141" s="57"/>
      <c r="E141" s="58"/>
      <c r="F141" s="58"/>
      <c r="G141" s="58"/>
      <c r="H141" s="58"/>
      <c r="I141" s="58"/>
      <c r="J141" s="58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9"/>
      <c r="W141" s="27" t="s">
        <v>12</v>
      </c>
      <c r="X141" s="27"/>
      <c r="Y141" s="27"/>
      <c r="Z141" s="27" t="s">
        <v>11</v>
      </c>
      <c r="AA141" s="27"/>
      <c r="AB141" s="27"/>
      <c r="AC141" s="27" t="s">
        <v>12</v>
      </c>
      <c r="AD141" s="27"/>
      <c r="AE141" s="27"/>
      <c r="AF141" s="27" t="s">
        <v>11</v>
      </c>
      <c r="AG141" s="27"/>
      <c r="AH141" s="27"/>
      <c r="AI141" s="27" t="s">
        <v>12</v>
      </c>
      <c r="AJ141" s="27"/>
      <c r="AK141" s="27"/>
      <c r="AL141" s="27" t="s">
        <v>11</v>
      </c>
      <c r="AM141" s="27"/>
      <c r="AN141" s="27"/>
      <c r="AO141" s="27" t="s">
        <v>12</v>
      </c>
      <c r="AP141" s="27"/>
      <c r="AQ141" s="27"/>
      <c r="AR141" s="27" t="s">
        <v>11</v>
      </c>
      <c r="AS141" s="27"/>
      <c r="AT141" s="27"/>
      <c r="AU141" s="74"/>
      <c r="AV141" s="74"/>
      <c r="AW141" s="74"/>
      <c r="AX141" s="74"/>
      <c r="AY141" s="74"/>
      <c r="AZ141" s="74"/>
      <c r="BA141" s="74"/>
      <c r="BB141" s="74"/>
      <c r="BC141" s="74"/>
      <c r="BD141" s="74"/>
      <c r="BE141" s="74"/>
      <c r="BF141" s="74"/>
      <c r="BG141" s="74"/>
      <c r="BH141" s="74"/>
      <c r="BI141" s="74"/>
      <c r="BJ141" s="74"/>
      <c r="BK141" s="74"/>
      <c r="BL141" s="74"/>
    </row>
    <row r="142" spans="1:79" ht="15" customHeight="1" x14ac:dyDescent="0.2">
      <c r="A142" s="36">
        <v>1</v>
      </c>
      <c r="B142" s="37"/>
      <c r="C142" s="37"/>
      <c r="D142" s="36">
        <v>2</v>
      </c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8"/>
      <c r="W142" s="27">
        <v>3</v>
      </c>
      <c r="X142" s="27"/>
      <c r="Y142" s="27"/>
      <c r="Z142" s="27">
        <v>4</v>
      </c>
      <c r="AA142" s="27"/>
      <c r="AB142" s="27"/>
      <c r="AC142" s="27">
        <v>5</v>
      </c>
      <c r="AD142" s="27"/>
      <c r="AE142" s="27"/>
      <c r="AF142" s="27">
        <v>6</v>
      </c>
      <c r="AG142" s="27"/>
      <c r="AH142" s="27"/>
      <c r="AI142" s="27">
        <v>7</v>
      </c>
      <c r="AJ142" s="27"/>
      <c r="AK142" s="27"/>
      <c r="AL142" s="27">
        <v>8</v>
      </c>
      <c r="AM142" s="27"/>
      <c r="AN142" s="27"/>
      <c r="AO142" s="27">
        <v>9</v>
      </c>
      <c r="AP142" s="27"/>
      <c r="AQ142" s="27"/>
      <c r="AR142" s="27">
        <v>10</v>
      </c>
      <c r="AS142" s="27"/>
      <c r="AT142" s="27"/>
      <c r="AU142" s="27">
        <v>11</v>
      </c>
      <c r="AV142" s="27"/>
      <c r="AW142" s="27"/>
      <c r="AX142" s="27">
        <v>12</v>
      </c>
      <c r="AY142" s="27"/>
      <c r="AZ142" s="27"/>
      <c r="BA142" s="27">
        <v>13</v>
      </c>
      <c r="BB142" s="27"/>
      <c r="BC142" s="27"/>
      <c r="BD142" s="27">
        <v>14</v>
      </c>
      <c r="BE142" s="27"/>
      <c r="BF142" s="27"/>
      <c r="BG142" s="27">
        <v>15</v>
      </c>
      <c r="BH142" s="27"/>
      <c r="BI142" s="27"/>
      <c r="BJ142" s="27">
        <v>16</v>
      </c>
      <c r="BK142" s="27"/>
      <c r="BL142" s="27"/>
    </row>
    <row r="143" spans="1:79" s="1" customFormat="1" ht="12.75" hidden="1" customHeight="1" x14ac:dyDescent="0.2">
      <c r="A143" s="39" t="s">
        <v>69</v>
      </c>
      <c r="B143" s="40"/>
      <c r="C143" s="40"/>
      <c r="D143" s="39" t="s">
        <v>57</v>
      </c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1"/>
      <c r="W143" s="26" t="s">
        <v>72</v>
      </c>
      <c r="X143" s="26"/>
      <c r="Y143" s="26"/>
      <c r="Z143" s="26" t="s">
        <v>73</v>
      </c>
      <c r="AA143" s="26"/>
      <c r="AB143" s="26"/>
      <c r="AC143" s="30" t="s">
        <v>74</v>
      </c>
      <c r="AD143" s="30"/>
      <c r="AE143" s="30"/>
      <c r="AF143" s="30" t="s">
        <v>75</v>
      </c>
      <c r="AG143" s="30"/>
      <c r="AH143" s="30"/>
      <c r="AI143" s="26" t="s">
        <v>76</v>
      </c>
      <c r="AJ143" s="26"/>
      <c r="AK143" s="26"/>
      <c r="AL143" s="26" t="s">
        <v>77</v>
      </c>
      <c r="AM143" s="26"/>
      <c r="AN143" s="26"/>
      <c r="AO143" s="30" t="s">
        <v>104</v>
      </c>
      <c r="AP143" s="30"/>
      <c r="AQ143" s="30"/>
      <c r="AR143" s="30" t="s">
        <v>78</v>
      </c>
      <c r="AS143" s="30"/>
      <c r="AT143" s="30"/>
      <c r="AU143" s="26" t="s">
        <v>105</v>
      </c>
      <c r="AV143" s="26"/>
      <c r="AW143" s="26"/>
      <c r="AX143" s="30" t="s">
        <v>106</v>
      </c>
      <c r="AY143" s="30"/>
      <c r="AZ143" s="30"/>
      <c r="BA143" s="26" t="s">
        <v>107</v>
      </c>
      <c r="BB143" s="26"/>
      <c r="BC143" s="26"/>
      <c r="BD143" s="30" t="s">
        <v>108</v>
      </c>
      <c r="BE143" s="30"/>
      <c r="BF143" s="30"/>
      <c r="BG143" s="26" t="s">
        <v>109</v>
      </c>
      <c r="BH143" s="26"/>
      <c r="BI143" s="26"/>
      <c r="BJ143" s="30" t="s">
        <v>110</v>
      </c>
      <c r="BK143" s="30"/>
      <c r="BL143" s="30"/>
      <c r="CA143" s="1" t="s">
        <v>103</v>
      </c>
    </row>
    <row r="144" spans="1:79" s="6" customFormat="1" ht="12.75" customHeight="1" x14ac:dyDescent="0.2">
      <c r="A144" s="86">
        <v>1</v>
      </c>
      <c r="B144" s="87"/>
      <c r="C144" s="87"/>
      <c r="D144" s="100" t="s">
        <v>191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192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29" t="s">
        <v>153</v>
      </c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  <c r="AW148" s="29"/>
      <c r="AX148" s="29"/>
      <c r="AY148" s="29"/>
      <c r="AZ148" s="29"/>
      <c r="BA148" s="29"/>
      <c r="BB148" s="29"/>
      <c r="BC148" s="29"/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79" ht="14.25" customHeight="1" x14ac:dyDescent="0.2">
      <c r="A149" s="29" t="s">
        <v>224</v>
      </c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29"/>
      <c r="BJ149" s="29"/>
      <c r="BK149" s="29"/>
      <c r="BL149" s="29"/>
      <c r="BM149" s="29"/>
      <c r="BN149" s="29"/>
      <c r="BO149" s="29"/>
      <c r="BP149" s="29"/>
      <c r="BQ149" s="29"/>
      <c r="BR149" s="29"/>
      <c r="BS149" s="29"/>
    </row>
    <row r="150" spans="1:79" ht="15" customHeight="1" x14ac:dyDescent="0.2">
      <c r="A150" s="31" t="s">
        <v>207</v>
      </c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</row>
    <row r="151" spans="1:79" ht="15" customHeight="1" x14ac:dyDescent="0.2">
      <c r="A151" s="27" t="s">
        <v>6</v>
      </c>
      <c r="B151" s="27"/>
      <c r="C151" s="27"/>
      <c r="D151" s="27"/>
      <c r="E151" s="27"/>
      <c r="F151" s="27"/>
      <c r="G151" s="27" t="s">
        <v>126</v>
      </c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 t="s">
        <v>13</v>
      </c>
      <c r="U151" s="27"/>
      <c r="V151" s="27"/>
      <c r="W151" s="27"/>
      <c r="X151" s="27"/>
      <c r="Y151" s="27"/>
      <c r="Z151" s="27"/>
      <c r="AA151" s="36" t="s">
        <v>208</v>
      </c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7"/>
      <c r="AP151" s="36" t="s">
        <v>211</v>
      </c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8"/>
      <c r="BE151" s="36" t="s">
        <v>218</v>
      </c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8"/>
    </row>
    <row r="152" spans="1:79" ht="32.1" customHeight="1" x14ac:dyDescent="0.2">
      <c r="A152" s="27"/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 t="s">
        <v>4</v>
      </c>
      <c r="AB152" s="27"/>
      <c r="AC152" s="27"/>
      <c r="AD152" s="27"/>
      <c r="AE152" s="27"/>
      <c r="AF152" s="27" t="s">
        <v>3</v>
      </c>
      <c r="AG152" s="27"/>
      <c r="AH152" s="27"/>
      <c r="AI152" s="27"/>
      <c r="AJ152" s="27"/>
      <c r="AK152" s="27" t="s">
        <v>89</v>
      </c>
      <c r="AL152" s="27"/>
      <c r="AM152" s="27"/>
      <c r="AN152" s="27"/>
      <c r="AO152" s="27"/>
      <c r="AP152" s="27" t="s">
        <v>4</v>
      </c>
      <c r="AQ152" s="27"/>
      <c r="AR152" s="27"/>
      <c r="AS152" s="27"/>
      <c r="AT152" s="27"/>
      <c r="AU152" s="27" t="s">
        <v>3</v>
      </c>
      <c r="AV152" s="27"/>
      <c r="AW152" s="27"/>
      <c r="AX152" s="27"/>
      <c r="AY152" s="27"/>
      <c r="AZ152" s="27" t="s">
        <v>96</v>
      </c>
      <c r="BA152" s="27"/>
      <c r="BB152" s="27"/>
      <c r="BC152" s="27"/>
      <c r="BD152" s="27"/>
      <c r="BE152" s="27" t="s">
        <v>4</v>
      </c>
      <c r="BF152" s="27"/>
      <c r="BG152" s="27"/>
      <c r="BH152" s="27"/>
      <c r="BI152" s="27"/>
      <c r="BJ152" s="27" t="s">
        <v>3</v>
      </c>
      <c r="BK152" s="27"/>
      <c r="BL152" s="27"/>
      <c r="BM152" s="27"/>
      <c r="BN152" s="27"/>
      <c r="BO152" s="27" t="s">
        <v>127</v>
      </c>
      <c r="BP152" s="27"/>
      <c r="BQ152" s="27"/>
      <c r="BR152" s="27"/>
      <c r="BS152" s="27"/>
    </row>
    <row r="153" spans="1:79" ht="15" customHeight="1" x14ac:dyDescent="0.2">
      <c r="A153" s="27">
        <v>1</v>
      </c>
      <c r="B153" s="27"/>
      <c r="C153" s="27"/>
      <c r="D153" s="27"/>
      <c r="E153" s="27"/>
      <c r="F153" s="27"/>
      <c r="G153" s="27">
        <v>2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>
        <v>3</v>
      </c>
      <c r="U153" s="27"/>
      <c r="V153" s="27"/>
      <c r="W153" s="27"/>
      <c r="X153" s="27"/>
      <c r="Y153" s="27"/>
      <c r="Z153" s="27"/>
      <c r="AA153" s="27">
        <v>4</v>
      </c>
      <c r="AB153" s="27"/>
      <c r="AC153" s="27"/>
      <c r="AD153" s="27"/>
      <c r="AE153" s="27"/>
      <c r="AF153" s="27">
        <v>5</v>
      </c>
      <c r="AG153" s="27"/>
      <c r="AH153" s="27"/>
      <c r="AI153" s="27"/>
      <c r="AJ153" s="27"/>
      <c r="AK153" s="27">
        <v>6</v>
      </c>
      <c r="AL153" s="27"/>
      <c r="AM153" s="27"/>
      <c r="AN153" s="27"/>
      <c r="AO153" s="27"/>
      <c r="AP153" s="27">
        <v>7</v>
      </c>
      <c r="AQ153" s="27"/>
      <c r="AR153" s="27"/>
      <c r="AS153" s="27"/>
      <c r="AT153" s="27"/>
      <c r="AU153" s="27">
        <v>8</v>
      </c>
      <c r="AV153" s="27"/>
      <c r="AW153" s="27"/>
      <c r="AX153" s="27"/>
      <c r="AY153" s="27"/>
      <c r="AZ153" s="27">
        <v>9</v>
      </c>
      <c r="BA153" s="27"/>
      <c r="BB153" s="27"/>
      <c r="BC153" s="27"/>
      <c r="BD153" s="27"/>
      <c r="BE153" s="27">
        <v>10</v>
      </c>
      <c r="BF153" s="27"/>
      <c r="BG153" s="27"/>
      <c r="BH153" s="27"/>
      <c r="BI153" s="27"/>
      <c r="BJ153" s="27">
        <v>11</v>
      </c>
      <c r="BK153" s="27"/>
      <c r="BL153" s="27"/>
      <c r="BM153" s="27"/>
      <c r="BN153" s="27"/>
      <c r="BO153" s="27">
        <v>12</v>
      </c>
      <c r="BP153" s="27"/>
      <c r="BQ153" s="27"/>
      <c r="BR153" s="27"/>
      <c r="BS153" s="27"/>
    </row>
    <row r="154" spans="1:79" s="1" customFormat="1" ht="15" hidden="1" customHeight="1" x14ac:dyDescent="0.2">
      <c r="A154" s="26" t="s">
        <v>69</v>
      </c>
      <c r="B154" s="26"/>
      <c r="C154" s="26"/>
      <c r="D154" s="26"/>
      <c r="E154" s="26"/>
      <c r="F154" s="26"/>
      <c r="G154" s="61" t="s">
        <v>57</v>
      </c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 t="s">
        <v>79</v>
      </c>
      <c r="U154" s="61"/>
      <c r="V154" s="61"/>
      <c r="W154" s="61"/>
      <c r="X154" s="61"/>
      <c r="Y154" s="61"/>
      <c r="Z154" s="61"/>
      <c r="AA154" s="30" t="s">
        <v>65</v>
      </c>
      <c r="AB154" s="30"/>
      <c r="AC154" s="30"/>
      <c r="AD154" s="30"/>
      <c r="AE154" s="30"/>
      <c r="AF154" s="30" t="s">
        <v>66</v>
      </c>
      <c r="AG154" s="30"/>
      <c r="AH154" s="30"/>
      <c r="AI154" s="30"/>
      <c r="AJ154" s="30"/>
      <c r="AK154" s="50" t="s">
        <v>122</v>
      </c>
      <c r="AL154" s="50"/>
      <c r="AM154" s="50"/>
      <c r="AN154" s="50"/>
      <c r="AO154" s="50"/>
      <c r="AP154" s="30" t="s">
        <v>67</v>
      </c>
      <c r="AQ154" s="30"/>
      <c r="AR154" s="30"/>
      <c r="AS154" s="30"/>
      <c r="AT154" s="30"/>
      <c r="AU154" s="30" t="s">
        <v>68</v>
      </c>
      <c r="AV154" s="30"/>
      <c r="AW154" s="30"/>
      <c r="AX154" s="30"/>
      <c r="AY154" s="30"/>
      <c r="AZ154" s="50" t="s">
        <v>122</v>
      </c>
      <c r="BA154" s="50"/>
      <c r="BB154" s="50"/>
      <c r="BC154" s="50"/>
      <c r="BD154" s="50"/>
      <c r="BE154" s="30" t="s">
        <v>58</v>
      </c>
      <c r="BF154" s="30"/>
      <c r="BG154" s="30"/>
      <c r="BH154" s="30"/>
      <c r="BI154" s="30"/>
      <c r="BJ154" s="30" t="s">
        <v>59</v>
      </c>
      <c r="BK154" s="30"/>
      <c r="BL154" s="30"/>
      <c r="BM154" s="30"/>
      <c r="BN154" s="30"/>
      <c r="BO154" s="50" t="s">
        <v>122</v>
      </c>
      <c r="BP154" s="50"/>
      <c r="BQ154" s="50"/>
      <c r="BR154" s="50"/>
      <c r="BS154" s="50"/>
      <c r="CA154" s="1" t="s">
        <v>44</v>
      </c>
    </row>
    <row r="155" spans="1:79" s="99" customFormat="1" ht="38.2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193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194</v>
      </c>
      <c r="U155" s="93"/>
      <c r="V155" s="93"/>
      <c r="W155" s="93"/>
      <c r="X155" s="93"/>
      <c r="Y155" s="93"/>
      <c r="Z155" s="94"/>
      <c r="AA155" s="117">
        <v>227932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227932</v>
      </c>
      <c r="AL155" s="117"/>
      <c r="AM155" s="117"/>
      <c r="AN155" s="117"/>
      <c r="AO155" s="117"/>
      <c r="AP155" s="117">
        <v>100000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100000</v>
      </c>
      <c r="BA155" s="117"/>
      <c r="BB155" s="117"/>
      <c r="BC155" s="117"/>
      <c r="BD155" s="117"/>
      <c r="BE155" s="117">
        <v>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0</v>
      </c>
      <c r="BP155" s="117"/>
      <c r="BQ155" s="117"/>
      <c r="BR155" s="117"/>
      <c r="BS155" s="117"/>
      <c r="CA155" s="99" t="s">
        <v>45</v>
      </c>
    </row>
    <row r="156" spans="1:79" s="99" customFormat="1" ht="38.25" customHeight="1" x14ac:dyDescent="0.2">
      <c r="A156" s="110">
        <v>2</v>
      </c>
      <c r="B156" s="110"/>
      <c r="C156" s="110"/>
      <c r="D156" s="110"/>
      <c r="E156" s="110"/>
      <c r="F156" s="110"/>
      <c r="G156" s="92" t="s">
        <v>195</v>
      </c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4"/>
      <c r="T156" s="118" t="s">
        <v>196</v>
      </c>
      <c r="U156" s="93"/>
      <c r="V156" s="93"/>
      <c r="W156" s="93"/>
      <c r="X156" s="93"/>
      <c r="Y156" s="93"/>
      <c r="Z156" s="94"/>
      <c r="AA156" s="117">
        <v>0</v>
      </c>
      <c r="AB156" s="117"/>
      <c r="AC156" s="117"/>
      <c r="AD156" s="117"/>
      <c r="AE156" s="117"/>
      <c r="AF156" s="117">
        <v>0</v>
      </c>
      <c r="AG156" s="117"/>
      <c r="AH156" s="117"/>
      <c r="AI156" s="117"/>
      <c r="AJ156" s="117"/>
      <c r="AK156" s="117">
        <f>IF(ISNUMBER(AA156),AA156,0)+IF(ISNUMBER(AF156),AF156,0)</f>
        <v>0</v>
      </c>
      <c r="AL156" s="117"/>
      <c r="AM156" s="117"/>
      <c r="AN156" s="117"/>
      <c r="AO156" s="117"/>
      <c r="AP156" s="117">
        <v>0</v>
      </c>
      <c r="AQ156" s="117"/>
      <c r="AR156" s="117"/>
      <c r="AS156" s="117"/>
      <c r="AT156" s="117"/>
      <c r="AU156" s="117">
        <v>0</v>
      </c>
      <c r="AV156" s="117"/>
      <c r="AW156" s="117"/>
      <c r="AX156" s="117"/>
      <c r="AY156" s="117"/>
      <c r="AZ156" s="117">
        <f>IF(ISNUMBER(AP156),AP156,0)+IF(ISNUMBER(AU156),AU156,0)</f>
        <v>0</v>
      </c>
      <c r="BA156" s="117"/>
      <c r="BB156" s="117"/>
      <c r="BC156" s="117"/>
      <c r="BD156" s="117"/>
      <c r="BE156" s="117">
        <v>100000</v>
      </c>
      <c r="BF156" s="117"/>
      <c r="BG156" s="117"/>
      <c r="BH156" s="117"/>
      <c r="BI156" s="117"/>
      <c r="BJ156" s="117">
        <v>0</v>
      </c>
      <c r="BK156" s="117"/>
      <c r="BL156" s="117"/>
      <c r="BM156" s="117"/>
      <c r="BN156" s="117"/>
      <c r="BO156" s="117">
        <f>IF(ISNUMBER(BE156),BE156,0)+IF(ISNUMBER(BJ156),BJ156,0)</f>
        <v>100000</v>
      </c>
      <c r="BP156" s="117"/>
      <c r="BQ156" s="117"/>
      <c r="BR156" s="117"/>
      <c r="BS156" s="117"/>
    </row>
    <row r="157" spans="1:79" s="6" customFormat="1" ht="12.75" customHeight="1" x14ac:dyDescent="0.2">
      <c r="A157" s="85"/>
      <c r="B157" s="85"/>
      <c r="C157" s="85"/>
      <c r="D157" s="85"/>
      <c r="E157" s="85"/>
      <c r="F157" s="85"/>
      <c r="G157" s="100" t="s">
        <v>147</v>
      </c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2"/>
      <c r="T157" s="119"/>
      <c r="U157" s="101"/>
      <c r="V157" s="101"/>
      <c r="W157" s="101"/>
      <c r="X157" s="101"/>
      <c r="Y157" s="101"/>
      <c r="Z157" s="102"/>
      <c r="AA157" s="116">
        <v>227932</v>
      </c>
      <c r="AB157" s="116"/>
      <c r="AC157" s="116"/>
      <c r="AD157" s="116"/>
      <c r="AE157" s="116"/>
      <c r="AF157" s="116">
        <v>0</v>
      </c>
      <c r="AG157" s="116"/>
      <c r="AH157" s="116"/>
      <c r="AI157" s="116"/>
      <c r="AJ157" s="116"/>
      <c r="AK157" s="116">
        <f>IF(ISNUMBER(AA157),AA157,0)+IF(ISNUMBER(AF157),AF157,0)</f>
        <v>227932</v>
      </c>
      <c r="AL157" s="116"/>
      <c r="AM157" s="116"/>
      <c r="AN157" s="116"/>
      <c r="AO157" s="116"/>
      <c r="AP157" s="116">
        <v>100000</v>
      </c>
      <c r="AQ157" s="116"/>
      <c r="AR157" s="116"/>
      <c r="AS157" s="116"/>
      <c r="AT157" s="116"/>
      <c r="AU157" s="116">
        <v>0</v>
      </c>
      <c r="AV157" s="116"/>
      <c r="AW157" s="116"/>
      <c r="AX157" s="116"/>
      <c r="AY157" s="116"/>
      <c r="AZ157" s="116">
        <f>IF(ISNUMBER(AP157),AP157,0)+IF(ISNUMBER(AU157),AU157,0)</f>
        <v>100000</v>
      </c>
      <c r="BA157" s="116"/>
      <c r="BB157" s="116"/>
      <c r="BC157" s="116"/>
      <c r="BD157" s="116"/>
      <c r="BE157" s="116">
        <v>100000</v>
      </c>
      <c r="BF157" s="116"/>
      <c r="BG157" s="116"/>
      <c r="BH157" s="116"/>
      <c r="BI157" s="116"/>
      <c r="BJ157" s="116">
        <v>0</v>
      </c>
      <c r="BK157" s="116"/>
      <c r="BL157" s="116"/>
      <c r="BM157" s="116"/>
      <c r="BN157" s="116"/>
      <c r="BO157" s="116">
        <f>IF(ISNUMBER(BE157),BE157,0)+IF(ISNUMBER(BJ157),BJ157,0)</f>
        <v>100000</v>
      </c>
      <c r="BP157" s="116"/>
      <c r="BQ157" s="116"/>
      <c r="BR157" s="116"/>
      <c r="BS157" s="116"/>
    </row>
    <row r="159" spans="1:79" ht="13.5" customHeight="1" x14ac:dyDescent="0.2">
      <c r="A159" s="29" t="s">
        <v>240</v>
      </c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79" ht="15" customHeight="1" x14ac:dyDescent="0.2">
      <c r="A160" s="44" t="s">
        <v>207</v>
      </c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</row>
    <row r="161" spans="1:79" ht="15" customHeight="1" x14ac:dyDescent="0.2">
      <c r="A161" s="27" t="s">
        <v>6</v>
      </c>
      <c r="B161" s="27"/>
      <c r="C161" s="27"/>
      <c r="D161" s="27"/>
      <c r="E161" s="27"/>
      <c r="F161" s="27"/>
      <c r="G161" s="27" t="s">
        <v>126</v>
      </c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 t="s">
        <v>13</v>
      </c>
      <c r="U161" s="27"/>
      <c r="V161" s="27"/>
      <c r="W161" s="27"/>
      <c r="X161" s="27"/>
      <c r="Y161" s="27"/>
      <c r="Z161" s="27"/>
      <c r="AA161" s="36" t="s">
        <v>229</v>
      </c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7"/>
      <c r="AP161" s="36" t="s">
        <v>234</v>
      </c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8"/>
    </row>
    <row r="162" spans="1:79" ht="32.1" customHeight="1" x14ac:dyDescent="0.2">
      <c r="A162" s="27"/>
      <c r="B162" s="27"/>
      <c r="C162" s="27"/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 t="s">
        <v>4</v>
      </c>
      <c r="AB162" s="27"/>
      <c r="AC162" s="27"/>
      <c r="AD162" s="27"/>
      <c r="AE162" s="27"/>
      <c r="AF162" s="27" t="s">
        <v>3</v>
      </c>
      <c r="AG162" s="27"/>
      <c r="AH162" s="27"/>
      <c r="AI162" s="27"/>
      <c r="AJ162" s="27"/>
      <c r="AK162" s="27" t="s">
        <v>89</v>
      </c>
      <c r="AL162" s="27"/>
      <c r="AM162" s="27"/>
      <c r="AN162" s="27"/>
      <c r="AO162" s="27"/>
      <c r="AP162" s="27" t="s">
        <v>4</v>
      </c>
      <c r="AQ162" s="27"/>
      <c r="AR162" s="27"/>
      <c r="AS162" s="27"/>
      <c r="AT162" s="27"/>
      <c r="AU162" s="27" t="s">
        <v>3</v>
      </c>
      <c r="AV162" s="27"/>
      <c r="AW162" s="27"/>
      <c r="AX162" s="27"/>
      <c r="AY162" s="27"/>
      <c r="AZ162" s="27" t="s">
        <v>96</v>
      </c>
      <c r="BA162" s="27"/>
      <c r="BB162" s="27"/>
      <c r="BC162" s="27"/>
      <c r="BD162" s="27"/>
    </row>
    <row r="163" spans="1:79" ht="15" customHeight="1" x14ac:dyDescent="0.2">
      <c r="A163" s="27">
        <v>1</v>
      </c>
      <c r="B163" s="27"/>
      <c r="C163" s="27"/>
      <c r="D163" s="27"/>
      <c r="E163" s="27"/>
      <c r="F163" s="27"/>
      <c r="G163" s="27">
        <v>2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>
        <v>3</v>
      </c>
      <c r="U163" s="27"/>
      <c r="V163" s="27"/>
      <c r="W163" s="27"/>
      <c r="X163" s="27"/>
      <c r="Y163" s="27"/>
      <c r="Z163" s="27"/>
      <c r="AA163" s="27">
        <v>4</v>
      </c>
      <c r="AB163" s="27"/>
      <c r="AC163" s="27"/>
      <c r="AD163" s="27"/>
      <c r="AE163" s="27"/>
      <c r="AF163" s="27">
        <v>5</v>
      </c>
      <c r="AG163" s="27"/>
      <c r="AH163" s="27"/>
      <c r="AI163" s="27"/>
      <c r="AJ163" s="27"/>
      <c r="AK163" s="27">
        <v>6</v>
      </c>
      <c r="AL163" s="27"/>
      <c r="AM163" s="27"/>
      <c r="AN163" s="27"/>
      <c r="AO163" s="27"/>
      <c r="AP163" s="27">
        <v>7</v>
      </c>
      <c r="AQ163" s="27"/>
      <c r="AR163" s="27"/>
      <c r="AS163" s="27"/>
      <c r="AT163" s="27"/>
      <c r="AU163" s="27">
        <v>8</v>
      </c>
      <c r="AV163" s="27"/>
      <c r="AW163" s="27"/>
      <c r="AX163" s="27"/>
      <c r="AY163" s="27"/>
      <c r="AZ163" s="27">
        <v>9</v>
      </c>
      <c r="BA163" s="27"/>
      <c r="BB163" s="27"/>
      <c r="BC163" s="27"/>
      <c r="BD163" s="27"/>
    </row>
    <row r="164" spans="1:79" s="1" customFormat="1" ht="12" hidden="1" customHeight="1" x14ac:dyDescent="0.2">
      <c r="A164" s="26" t="s">
        <v>69</v>
      </c>
      <c r="B164" s="26"/>
      <c r="C164" s="26"/>
      <c r="D164" s="26"/>
      <c r="E164" s="26"/>
      <c r="F164" s="26"/>
      <c r="G164" s="61" t="s">
        <v>57</v>
      </c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 t="s">
        <v>79</v>
      </c>
      <c r="U164" s="61"/>
      <c r="V164" s="61"/>
      <c r="W164" s="61"/>
      <c r="X164" s="61"/>
      <c r="Y164" s="61"/>
      <c r="Z164" s="61"/>
      <c r="AA164" s="30" t="s">
        <v>60</v>
      </c>
      <c r="AB164" s="30"/>
      <c r="AC164" s="30"/>
      <c r="AD164" s="30"/>
      <c r="AE164" s="30"/>
      <c r="AF164" s="30" t="s">
        <v>61</v>
      </c>
      <c r="AG164" s="30"/>
      <c r="AH164" s="30"/>
      <c r="AI164" s="30"/>
      <c r="AJ164" s="30"/>
      <c r="AK164" s="50" t="s">
        <v>122</v>
      </c>
      <c r="AL164" s="50"/>
      <c r="AM164" s="50"/>
      <c r="AN164" s="50"/>
      <c r="AO164" s="50"/>
      <c r="AP164" s="30" t="s">
        <v>62</v>
      </c>
      <c r="AQ164" s="30"/>
      <c r="AR164" s="30"/>
      <c r="AS164" s="30"/>
      <c r="AT164" s="30"/>
      <c r="AU164" s="30" t="s">
        <v>63</v>
      </c>
      <c r="AV164" s="30"/>
      <c r="AW164" s="30"/>
      <c r="AX164" s="30"/>
      <c r="AY164" s="30"/>
      <c r="AZ164" s="50" t="s">
        <v>122</v>
      </c>
      <c r="BA164" s="50"/>
      <c r="BB164" s="50"/>
      <c r="BC164" s="50"/>
      <c r="BD164" s="50"/>
      <c r="CA164" s="1" t="s">
        <v>46</v>
      </c>
    </row>
    <row r="165" spans="1:79" s="99" customFormat="1" ht="38.25" customHeight="1" x14ac:dyDescent="0.2">
      <c r="A165" s="110">
        <v>1</v>
      </c>
      <c r="B165" s="110"/>
      <c r="C165" s="110"/>
      <c r="D165" s="110"/>
      <c r="E165" s="110"/>
      <c r="F165" s="110"/>
      <c r="G165" s="92" t="s">
        <v>193</v>
      </c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4"/>
      <c r="T165" s="118" t="s">
        <v>194</v>
      </c>
      <c r="U165" s="93"/>
      <c r="V165" s="93"/>
      <c r="W165" s="93"/>
      <c r="X165" s="93"/>
      <c r="Y165" s="93"/>
      <c r="Z165" s="94"/>
      <c r="AA165" s="117">
        <v>0</v>
      </c>
      <c r="AB165" s="117"/>
      <c r="AC165" s="117"/>
      <c r="AD165" s="117"/>
      <c r="AE165" s="117"/>
      <c r="AF165" s="117">
        <v>0</v>
      </c>
      <c r="AG165" s="117"/>
      <c r="AH165" s="117"/>
      <c r="AI165" s="117"/>
      <c r="AJ165" s="117"/>
      <c r="AK165" s="117">
        <f>IF(ISNUMBER(AA165),AA165,0)+IF(ISNUMBER(AF165),AF165,0)</f>
        <v>0</v>
      </c>
      <c r="AL165" s="117"/>
      <c r="AM165" s="117"/>
      <c r="AN165" s="117"/>
      <c r="AO165" s="117"/>
      <c r="AP165" s="117">
        <v>0</v>
      </c>
      <c r="AQ165" s="117"/>
      <c r="AR165" s="117"/>
      <c r="AS165" s="117"/>
      <c r="AT165" s="117"/>
      <c r="AU165" s="117">
        <v>0</v>
      </c>
      <c r="AV165" s="117"/>
      <c r="AW165" s="117"/>
      <c r="AX165" s="117"/>
      <c r="AY165" s="117"/>
      <c r="AZ165" s="117">
        <f>IF(ISNUMBER(AP165),AP165,0)+IF(ISNUMBER(AU165),AU165,0)</f>
        <v>0</v>
      </c>
      <c r="BA165" s="117"/>
      <c r="BB165" s="117"/>
      <c r="BC165" s="117"/>
      <c r="BD165" s="117"/>
      <c r="CA165" s="99" t="s">
        <v>47</v>
      </c>
    </row>
    <row r="166" spans="1:79" s="99" customFormat="1" ht="38.25" customHeight="1" x14ac:dyDescent="0.2">
      <c r="A166" s="110">
        <v>2</v>
      </c>
      <c r="B166" s="110"/>
      <c r="C166" s="110"/>
      <c r="D166" s="110"/>
      <c r="E166" s="110"/>
      <c r="F166" s="110"/>
      <c r="G166" s="92" t="s">
        <v>195</v>
      </c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4"/>
      <c r="T166" s="118" t="s">
        <v>196</v>
      </c>
      <c r="U166" s="93"/>
      <c r="V166" s="93"/>
      <c r="W166" s="93"/>
      <c r="X166" s="93"/>
      <c r="Y166" s="93"/>
      <c r="Z166" s="94"/>
      <c r="AA166" s="117">
        <v>0</v>
      </c>
      <c r="AB166" s="117"/>
      <c r="AC166" s="117"/>
      <c r="AD166" s="117"/>
      <c r="AE166" s="117"/>
      <c r="AF166" s="117">
        <v>0</v>
      </c>
      <c r="AG166" s="117"/>
      <c r="AH166" s="117"/>
      <c r="AI166" s="117"/>
      <c r="AJ166" s="117"/>
      <c r="AK166" s="117">
        <f>IF(ISNUMBER(AA166),AA166,0)+IF(ISNUMBER(AF166),AF166,0)</f>
        <v>0</v>
      </c>
      <c r="AL166" s="117"/>
      <c r="AM166" s="117"/>
      <c r="AN166" s="117"/>
      <c r="AO166" s="117"/>
      <c r="AP166" s="117">
        <v>0</v>
      </c>
      <c r="AQ166" s="117"/>
      <c r="AR166" s="117"/>
      <c r="AS166" s="117"/>
      <c r="AT166" s="117"/>
      <c r="AU166" s="117">
        <v>0</v>
      </c>
      <c r="AV166" s="117"/>
      <c r="AW166" s="117"/>
      <c r="AX166" s="117"/>
      <c r="AY166" s="117"/>
      <c r="AZ166" s="117">
        <f>IF(ISNUMBER(AP166),AP166,0)+IF(ISNUMBER(AU166),AU166,0)</f>
        <v>0</v>
      </c>
      <c r="BA166" s="117"/>
      <c r="BB166" s="117"/>
      <c r="BC166" s="117"/>
      <c r="BD166" s="117"/>
    </row>
    <row r="167" spans="1:79" s="6" customFormat="1" x14ac:dyDescent="0.2">
      <c r="A167" s="85"/>
      <c r="B167" s="85"/>
      <c r="C167" s="85"/>
      <c r="D167" s="85"/>
      <c r="E167" s="85"/>
      <c r="F167" s="85"/>
      <c r="G167" s="100" t="s">
        <v>147</v>
      </c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2"/>
      <c r="T167" s="119"/>
      <c r="U167" s="101"/>
      <c r="V167" s="101"/>
      <c r="W167" s="101"/>
      <c r="X167" s="101"/>
      <c r="Y167" s="101"/>
      <c r="Z167" s="102"/>
      <c r="AA167" s="116">
        <v>0</v>
      </c>
      <c r="AB167" s="116"/>
      <c r="AC167" s="116"/>
      <c r="AD167" s="116"/>
      <c r="AE167" s="116"/>
      <c r="AF167" s="116">
        <v>0</v>
      </c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>
        <v>0</v>
      </c>
      <c r="AQ167" s="116"/>
      <c r="AR167" s="116"/>
      <c r="AS167" s="116"/>
      <c r="AT167" s="116"/>
      <c r="AU167" s="116">
        <v>0</v>
      </c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</row>
    <row r="170" spans="1:79" ht="14.25" customHeight="1" x14ac:dyDescent="0.2">
      <c r="A170" s="29" t="s">
        <v>241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79" ht="15" customHeight="1" x14ac:dyDescent="0.2">
      <c r="A171" s="44" t="s">
        <v>207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</row>
    <row r="172" spans="1:79" ht="23.1" customHeight="1" x14ac:dyDescent="0.2">
      <c r="A172" s="27" t="s">
        <v>128</v>
      </c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54" t="s">
        <v>129</v>
      </c>
      <c r="O172" s="55"/>
      <c r="P172" s="55"/>
      <c r="Q172" s="55"/>
      <c r="R172" s="55"/>
      <c r="S172" s="55"/>
      <c r="T172" s="55"/>
      <c r="U172" s="56"/>
      <c r="V172" s="54" t="s">
        <v>130</v>
      </c>
      <c r="W172" s="55"/>
      <c r="X172" s="55"/>
      <c r="Y172" s="55"/>
      <c r="Z172" s="56"/>
      <c r="AA172" s="27" t="s">
        <v>208</v>
      </c>
      <c r="AB172" s="27"/>
      <c r="AC172" s="27"/>
      <c r="AD172" s="27"/>
      <c r="AE172" s="27"/>
      <c r="AF172" s="27"/>
      <c r="AG172" s="27"/>
      <c r="AH172" s="27"/>
      <c r="AI172" s="27"/>
      <c r="AJ172" s="27" t="s">
        <v>211</v>
      </c>
      <c r="AK172" s="27"/>
      <c r="AL172" s="27"/>
      <c r="AM172" s="27"/>
      <c r="AN172" s="27"/>
      <c r="AO172" s="27"/>
      <c r="AP172" s="27"/>
      <c r="AQ172" s="27"/>
      <c r="AR172" s="27"/>
      <c r="AS172" s="27" t="s">
        <v>218</v>
      </c>
      <c r="AT172" s="27"/>
      <c r="AU172" s="27"/>
      <c r="AV172" s="27"/>
      <c r="AW172" s="27"/>
      <c r="AX172" s="27"/>
      <c r="AY172" s="27"/>
      <c r="AZ172" s="27"/>
      <c r="BA172" s="27"/>
      <c r="BB172" s="27" t="s">
        <v>229</v>
      </c>
      <c r="BC172" s="27"/>
      <c r="BD172" s="27"/>
      <c r="BE172" s="27"/>
      <c r="BF172" s="27"/>
      <c r="BG172" s="27"/>
      <c r="BH172" s="27"/>
      <c r="BI172" s="27"/>
      <c r="BJ172" s="27"/>
      <c r="BK172" s="27" t="s">
        <v>234</v>
      </c>
      <c r="BL172" s="27"/>
      <c r="BM172" s="27"/>
      <c r="BN172" s="27"/>
      <c r="BO172" s="27"/>
      <c r="BP172" s="27"/>
      <c r="BQ172" s="27"/>
      <c r="BR172" s="27"/>
      <c r="BS172" s="27"/>
    </row>
    <row r="173" spans="1:79" ht="95.25" customHeight="1" x14ac:dyDescent="0.2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57"/>
      <c r="O173" s="58"/>
      <c r="P173" s="58"/>
      <c r="Q173" s="58"/>
      <c r="R173" s="58"/>
      <c r="S173" s="58"/>
      <c r="T173" s="58"/>
      <c r="U173" s="59"/>
      <c r="V173" s="57"/>
      <c r="W173" s="58"/>
      <c r="X173" s="58"/>
      <c r="Y173" s="58"/>
      <c r="Z173" s="59"/>
      <c r="AA173" s="74" t="s">
        <v>133</v>
      </c>
      <c r="AB173" s="74"/>
      <c r="AC173" s="74"/>
      <c r="AD173" s="74"/>
      <c r="AE173" s="74"/>
      <c r="AF173" s="74" t="s">
        <v>134</v>
      </c>
      <c r="AG173" s="74"/>
      <c r="AH173" s="74"/>
      <c r="AI173" s="74"/>
      <c r="AJ173" s="74" t="s">
        <v>133</v>
      </c>
      <c r="AK173" s="74"/>
      <c r="AL173" s="74"/>
      <c r="AM173" s="74"/>
      <c r="AN173" s="74"/>
      <c r="AO173" s="74" t="s">
        <v>134</v>
      </c>
      <c r="AP173" s="74"/>
      <c r="AQ173" s="74"/>
      <c r="AR173" s="74"/>
      <c r="AS173" s="74" t="s">
        <v>133</v>
      </c>
      <c r="AT173" s="74"/>
      <c r="AU173" s="74"/>
      <c r="AV173" s="74"/>
      <c r="AW173" s="74"/>
      <c r="AX173" s="74" t="s">
        <v>134</v>
      </c>
      <c r="AY173" s="74"/>
      <c r="AZ173" s="74"/>
      <c r="BA173" s="74"/>
      <c r="BB173" s="74" t="s">
        <v>133</v>
      </c>
      <c r="BC173" s="74"/>
      <c r="BD173" s="74"/>
      <c r="BE173" s="74"/>
      <c r="BF173" s="74"/>
      <c r="BG173" s="74" t="s">
        <v>134</v>
      </c>
      <c r="BH173" s="74"/>
      <c r="BI173" s="74"/>
      <c r="BJ173" s="74"/>
      <c r="BK173" s="74" t="s">
        <v>133</v>
      </c>
      <c r="BL173" s="74"/>
      <c r="BM173" s="74"/>
      <c r="BN173" s="74"/>
      <c r="BO173" s="74"/>
      <c r="BP173" s="74" t="s">
        <v>134</v>
      </c>
      <c r="BQ173" s="74"/>
      <c r="BR173" s="74"/>
      <c r="BS173" s="74"/>
    </row>
    <row r="174" spans="1:79" ht="15" customHeight="1" x14ac:dyDescent="0.2">
      <c r="A174" s="27">
        <v>1</v>
      </c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36">
        <v>2</v>
      </c>
      <c r="O174" s="37"/>
      <c r="P174" s="37"/>
      <c r="Q174" s="37"/>
      <c r="R174" s="37"/>
      <c r="S174" s="37"/>
      <c r="T174" s="37"/>
      <c r="U174" s="38"/>
      <c r="V174" s="27">
        <v>3</v>
      </c>
      <c r="W174" s="27"/>
      <c r="X174" s="27"/>
      <c r="Y174" s="27"/>
      <c r="Z174" s="27"/>
      <c r="AA174" s="27">
        <v>4</v>
      </c>
      <c r="AB174" s="27"/>
      <c r="AC174" s="27"/>
      <c r="AD174" s="27"/>
      <c r="AE174" s="27"/>
      <c r="AF174" s="27">
        <v>5</v>
      </c>
      <c r="AG174" s="27"/>
      <c r="AH174" s="27"/>
      <c r="AI174" s="27"/>
      <c r="AJ174" s="27">
        <v>6</v>
      </c>
      <c r="AK174" s="27"/>
      <c r="AL174" s="27"/>
      <c r="AM174" s="27"/>
      <c r="AN174" s="27"/>
      <c r="AO174" s="27">
        <v>7</v>
      </c>
      <c r="AP174" s="27"/>
      <c r="AQ174" s="27"/>
      <c r="AR174" s="27"/>
      <c r="AS174" s="27">
        <v>8</v>
      </c>
      <c r="AT174" s="27"/>
      <c r="AU174" s="27"/>
      <c r="AV174" s="27"/>
      <c r="AW174" s="27"/>
      <c r="AX174" s="27">
        <v>9</v>
      </c>
      <c r="AY174" s="27"/>
      <c r="AZ174" s="27"/>
      <c r="BA174" s="27"/>
      <c r="BB174" s="27">
        <v>10</v>
      </c>
      <c r="BC174" s="27"/>
      <c r="BD174" s="27"/>
      <c r="BE174" s="27"/>
      <c r="BF174" s="27"/>
      <c r="BG174" s="27">
        <v>11</v>
      </c>
      <c r="BH174" s="27"/>
      <c r="BI174" s="27"/>
      <c r="BJ174" s="27"/>
      <c r="BK174" s="27">
        <v>12</v>
      </c>
      <c r="BL174" s="27"/>
      <c r="BM174" s="27"/>
      <c r="BN174" s="27"/>
      <c r="BO174" s="27"/>
      <c r="BP174" s="27">
        <v>13</v>
      </c>
      <c r="BQ174" s="27"/>
      <c r="BR174" s="27"/>
      <c r="BS174" s="27"/>
    </row>
    <row r="175" spans="1:79" s="1" customFormat="1" ht="12" hidden="1" customHeight="1" x14ac:dyDescent="0.2">
      <c r="A175" s="61" t="s">
        <v>146</v>
      </c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26" t="s">
        <v>131</v>
      </c>
      <c r="O175" s="26"/>
      <c r="P175" s="26"/>
      <c r="Q175" s="26"/>
      <c r="R175" s="26"/>
      <c r="S175" s="26"/>
      <c r="T175" s="26"/>
      <c r="U175" s="26"/>
      <c r="V175" s="26" t="s">
        <v>132</v>
      </c>
      <c r="W175" s="26"/>
      <c r="X175" s="26"/>
      <c r="Y175" s="26"/>
      <c r="Z175" s="26"/>
      <c r="AA175" s="30" t="s">
        <v>65</v>
      </c>
      <c r="AB175" s="30"/>
      <c r="AC175" s="30"/>
      <c r="AD175" s="30"/>
      <c r="AE175" s="30"/>
      <c r="AF175" s="30" t="s">
        <v>66</v>
      </c>
      <c r="AG175" s="30"/>
      <c r="AH175" s="30"/>
      <c r="AI175" s="30"/>
      <c r="AJ175" s="30" t="s">
        <v>67</v>
      </c>
      <c r="AK175" s="30"/>
      <c r="AL175" s="30"/>
      <c r="AM175" s="30"/>
      <c r="AN175" s="30"/>
      <c r="AO175" s="30" t="s">
        <v>68</v>
      </c>
      <c r="AP175" s="30"/>
      <c r="AQ175" s="30"/>
      <c r="AR175" s="30"/>
      <c r="AS175" s="30" t="s">
        <v>58</v>
      </c>
      <c r="AT175" s="30"/>
      <c r="AU175" s="30"/>
      <c r="AV175" s="30"/>
      <c r="AW175" s="30"/>
      <c r="AX175" s="30" t="s">
        <v>59</v>
      </c>
      <c r="AY175" s="30"/>
      <c r="AZ175" s="30"/>
      <c r="BA175" s="30"/>
      <c r="BB175" s="30" t="s">
        <v>60</v>
      </c>
      <c r="BC175" s="30"/>
      <c r="BD175" s="30"/>
      <c r="BE175" s="30"/>
      <c r="BF175" s="30"/>
      <c r="BG175" s="30" t="s">
        <v>61</v>
      </c>
      <c r="BH175" s="30"/>
      <c r="BI175" s="30"/>
      <c r="BJ175" s="30"/>
      <c r="BK175" s="30" t="s">
        <v>62</v>
      </c>
      <c r="BL175" s="30"/>
      <c r="BM175" s="30"/>
      <c r="BN175" s="30"/>
      <c r="BO175" s="30"/>
      <c r="BP175" s="30" t="s">
        <v>63</v>
      </c>
      <c r="BQ175" s="30"/>
      <c r="BR175" s="30"/>
      <c r="BS175" s="30"/>
      <c r="CA175" s="1" t="s">
        <v>48</v>
      </c>
    </row>
    <row r="176" spans="1:79" s="6" customFormat="1" ht="12.75" customHeight="1" x14ac:dyDescent="0.2">
      <c r="A176" s="120" t="s">
        <v>147</v>
      </c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86"/>
      <c r="O176" s="87"/>
      <c r="P176" s="87"/>
      <c r="Q176" s="87"/>
      <c r="R176" s="87"/>
      <c r="S176" s="87"/>
      <c r="T176" s="87"/>
      <c r="U176" s="88"/>
      <c r="V176" s="121"/>
      <c r="W176" s="121"/>
      <c r="X176" s="121"/>
      <c r="Y176" s="121"/>
      <c r="Z176" s="121"/>
      <c r="AA176" s="121"/>
      <c r="AB176" s="121"/>
      <c r="AC176" s="121"/>
      <c r="AD176" s="121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  <c r="BF176" s="121"/>
      <c r="BG176" s="121"/>
      <c r="BH176" s="121"/>
      <c r="BI176" s="121"/>
      <c r="BJ176" s="121"/>
      <c r="BK176" s="121"/>
      <c r="BL176" s="121"/>
      <c r="BM176" s="121"/>
      <c r="BN176" s="121"/>
      <c r="BO176" s="121"/>
      <c r="BP176" s="122"/>
      <c r="BQ176" s="123"/>
      <c r="BR176" s="123"/>
      <c r="BS176" s="124"/>
      <c r="CA176" s="6" t="s">
        <v>49</v>
      </c>
    </row>
    <row r="179" spans="1:79" ht="35.25" customHeight="1" x14ac:dyDescent="0.2">
      <c r="A179" s="29" t="s">
        <v>242</v>
      </c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  <c r="AK179" s="29"/>
      <c r="AL179" s="29"/>
      <c r="AM179" s="29"/>
      <c r="AN179" s="29"/>
      <c r="AO179" s="29"/>
      <c r="AP179" s="29"/>
      <c r="AQ179" s="29"/>
      <c r="AR179" s="29"/>
      <c r="AS179" s="29"/>
      <c r="AT179" s="29"/>
      <c r="AU179" s="29"/>
      <c r="AV179" s="29"/>
      <c r="AW179" s="29"/>
      <c r="AX179" s="29"/>
      <c r="AY179" s="29"/>
      <c r="AZ179" s="29"/>
      <c r="BA179" s="29"/>
      <c r="BB179" s="29"/>
      <c r="BC179" s="29"/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79" ht="15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60"/>
      <c r="BF180" s="60"/>
      <c r="BG180" s="60"/>
      <c r="BH180" s="60"/>
      <c r="BI180" s="60"/>
      <c r="BJ180" s="60"/>
      <c r="BK180" s="60"/>
      <c r="BL180" s="60"/>
    </row>
    <row r="181" spans="1:79" ht="1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</row>
    <row r="183" spans="1:79" ht="28.5" customHeight="1" x14ac:dyDescent="0.2">
      <c r="A183" s="34" t="s">
        <v>225</v>
      </c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  <c r="AY183" s="34"/>
      <c r="AZ183" s="34"/>
      <c r="BA183" s="34"/>
      <c r="BB183" s="34"/>
      <c r="BC183" s="34"/>
      <c r="BD183" s="34"/>
      <c r="BE183" s="34"/>
      <c r="BF183" s="34"/>
      <c r="BG183" s="34"/>
      <c r="BH183" s="34"/>
      <c r="BI183" s="34"/>
      <c r="BJ183" s="34"/>
      <c r="BK183" s="34"/>
      <c r="BL183" s="34"/>
    </row>
    <row r="184" spans="1:79" ht="14.25" customHeight="1" x14ac:dyDescent="0.2">
      <c r="A184" s="29" t="s">
        <v>209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79" ht="15" customHeight="1" x14ac:dyDescent="0.2">
      <c r="A185" s="31" t="s">
        <v>207</v>
      </c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</row>
    <row r="186" spans="1:79" ht="42.95" customHeight="1" x14ac:dyDescent="0.2">
      <c r="A186" s="74" t="s">
        <v>135</v>
      </c>
      <c r="B186" s="74"/>
      <c r="C186" s="74"/>
      <c r="D186" s="74"/>
      <c r="E186" s="74"/>
      <c r="F186" s="74"/>
      <c r="G186" s="27" t="s">
        <v>19</v>
      </c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 t="s">
        <v>15</v>
      </c>
      <c r="U186" s="27"/>
      <c r="V186" s="27"/>
      <c r="W186" s="27"/>
      <c r="X186" s="27"/>
      <c r="Y186" s="27"/>
      <c r="Z186" s="27" t="s">
        <v>14</v>
      </c>
      <c r="AA186" s="27"/>
      <c r="AB186" s="27"/>
      <c r="AC186" s="27"/>
      <c r="AD186" s="27"/>
      <c r="AE186" s="27" t="s">
        <v>136</v>
      </c>
      <c r="AF186" s="27"/>
      <c r="AG186" s="27"/>
      <c r="AH186" s="27"/>
      <c r="AI186" s="27"/>
      <c r="AJ186" s="27"/>
      <c r="AK186" s="27" t="s">
        <v>137</v>
      </c>
      <c r="AL186" s="27"/>
      <c r="AM186" s="27"/>
      <c r="AN186" s="27"/>
      <c r="AO186" s="27"/>
      <c r="AP186" s="27"/>
      <c r="AQ186" s="27" t="s">
        <v>138</v>
      </c>
      <c r="AR186" s="27"/>
      <c r="AS186" s="27"/>
      <c r="AT186" s="27"/>
      <c r="AU186" s="27"/>
      <c r="AV186" s="27"/>
      <c r="AW186" s="27" t="s">
        <v>98</v>
      </c>
      <c r="AX186" s="27"/>
      <c r="AY186" s="27"/>
      <c r="AZ186" s="27"/>
      <c r="BA186" s="27"/>
      <c r="BB186" s="27"/>
      <c r="BC186" s="27"/>
      <c r="BD186" s="27"/>
      <c r="BE186" s="27"/>
      <c r="BF186" s="27"/>
      <c r="BG186" s="27" t="s">
        <v>139</v>
      </c>
      <c r="BH186" s="27"/>
      <c r="BI186" s="27"/>
      <c r="BJ186" s="27"/>
      <c r="BK186" s="27"/>
      <c r="BL186" s="27"/>
    </row>
    <row r="187" spans="1:79" ht="39.950000000000003" customHeight="1" x14ac:dyDescent="0.2">
      <c r="A187" s="74"/>
      <c r="B187" s="74"/>
      <c r="C187" s="74"/>
      <c r="D187" s="74"/>
      <c r="E187" s="74"/>
      <c r="F187" s="74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 t="s">
        <v>17</v>
      </c>
      <c r="AX187" s="27"/>
      <c r="AY187" s="27"/>
      <c r="AZ187" s="27"/>
      <c r="BA187" s="27"/>
      <c r="BB187" s="27" t="s">
        <v>16</v>
      </c>
      <c r="BC187" s="27"/>
      <c r="BD187" s="27"/>
      <c r="BE187" s="27"/>
      <c r="BF187" s="27"/>
      <c r="BG187" s="27"/>
      <c r="BH187" s="27"/>
      <c r="BI187" s="27"/>
      <c r="BJ187" s="27"/>
      <c r="BK187" s="27"/>
      <c r="BL187" s="27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>
        <v>2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>
        <v>3</v>
      </c>
      <c r="U188" s="27"/>
      <c r="V188" s="27"/>
      <c r="W188" s="27"/>
      <c r="X188" s="27"/>
      <c r="Y188" s="27"/>
      <c r="Z188" s="27">
        <v>4</v>
      </c>
      <c r="AA188" s="27"/>
      <c r="AB188" s="27"/>
      <c r="AC188" s="27"/>
      <c r="AD188" s="27"/>
      <c r="AE188" s="27">
        <v>5</v>
      </c>
      <c r="AF188" s="27"/>
      <c r="AG188" s="27"/>
      <c r="AH188" s="27"/>
      <c r="AI188" s="27"/>
      <c r="AJ188" s="27"/>
      <c r="AK188" s="27">
        <v>6</v>
      </c>
      <c r="AL188" s="27"/>
      <c r="AM188" s="27"/>
      <c r="AN188" s="27"/>
      <c r="AO188" s="27"/>
      <c r="AP188" s="27"/>
      <c r="AQ188" s="27">
        <v>7</v>
      </c>
      <c r="AR188" s="27"/>
      <c r="AS188" s="27"/>
      <c r="AT188" s="27"/>
      <c r="AU188" s="27"/>
      <c r="AV188" s="27"/>
      <c r="AW188" s="27">
        <v>8</v>
      </c>
      <c r="AX188" s="27"/>
      <c r="AY188" s="27"/>
      <c r="AZ188" s="27"/>
      <c r="BA188" s="27"/>
      <c r="BB188" s="27">
        <v>9</v>
      </c>
      <c r="BC188" s="27"/>
      <c r="BD188" s="27"/>
      <c r="BE188" s="27"/>
      <c r="BF188" s="27"/>
      <c r="BG188" s="27">
        <v>10</v>
      </c>
      <c r="BH188" s="27"/>
      <c r="BI188" s="27"/>
      <c r="BJ188" s="27"/>
      <c r="BK188" s="27"/>
      <c r="BL188" s="27"/>
    </row>
    <row r="189" spans="1:79" s="1" customFormat="1" ht="12" hidden="1" customHeight="1" x14ac:dyDescent="0.2">
      <c r="A189" s="26" t="s">
        <v>64</v>
      </c>
      <c r="B189" s="26"/>
      <c r="C189" s="26"/>
      <c r="D189" s="26"/>
      <c r="E189" s="26"/>
      <c r="F189" s="26"/>
      <c r="G189" s="61" t="s">
        <v>57</v>
      </c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30" t="s">
        <v>80</v>
      </c>
      <c r="U189" s="30"/>
      <c r="V189" s="30"/>
      <c r="W189" s="30"/>
      <c r="X189" s="30"/>
      <c r="Y189" s="30"/>
      <c r="Z189" s="30" t="s">
        <v>81</v>
      </c>
      <c r="AA189" s="30"/>
      <c r="AB189" s="30"/>
      <c r="AC189" s="30"/>
      <c r="AD189" s="30"/>
      <c r="AE189" s="30" t="s">
        <v>82</v>
      </c>
      <c r="AF189" s="30"/>
      <c r="AG189" s="30"/>
      <c r="AH189" s="30"/>
      <c r="AI189" s="30"/>
      <c r="AJ189" s="30"/>
      <c r="AK189" s="30" t="s">
        <v>83</v>
      </c>
      <c r="AL189" s="30"/>
      <c r="AM189" s="30"/>
      <c r="AN189" s="30"/>
      <c r="AO189" s="30"/>
      <c r="AP189" s="30"/>
      <c r="AQ189" s="78" t="s">
        <v>99</v>
      </c>
      <c r="AR189" s="30"/>
      <c r="AS189" s="30"/>
      <c r="AT189" s="30"/>
      <c r="AU189" s="30"/>
      <c r="AV189" s="30"/>
      <c r="AW189" s="30" t="s">
        <v>84</v>
      </c>
      <c r="AX189" s="30"/>
      <c r="AY189" s="30"/>
      <c r="AZ189" s="30"/>
      <c r="BA189" s="30"/>
      <c r="BB189" s="30" t="s">
        <v>85</v>
      </c>
      <c r="BC189" s="30"/>
      <c r="BD189" s="30"/>
      <c r="BE189" s="30"/>
      <c r="BF189" s="30"/>
      <c r="BG189" s="78" t="s">
        <v>100</v>
      </c>
      <c r="BH189" s="30"/>
      <c r="BI189" s="30"/>
      <c r="BJ189" s="30"/>
      <c r="BK189" s="30"/>
      <c r="BL189" s="30"/>
      <c r="CA189" s="1" t="s">
        <v>50</v>
      </c>
    </row>
    <row r="190" spans="1:79" s="99" customFormat="1" ht="12.75" customHeight="1" x14ac:dyDescent="0.2">
      <c r="A190" s="110">
        <v>2730</v>
      </c>
      <c r="B190" s="110"/>
      <c r="C190" s="110"/>
      <c r="D190" s="110"/>
      <c r="E190" s="110"/>
      <c r="F190" s="110"/>
      <c r="G190" s="92" t="s">
        <v>174</v>
      </c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4"/>
      <c r="T190" s="117">
        <v>227932</v>
      </c>
      <c r="U190" s="117"/>
      <c r="V190" s="117"/>
      <c r="W190" s="117"/>
      <c r="X190" s="117"/>
      <c r="Y190" s="117"/>
      <c r="Z190" s="117">
        <v>227932</v>
      </c>
      <c r="AA190" s="117"/>
      <c r="AB190" s="117"/>
      <c r="AC190" s="117"/>
      <c r="AD190" s="117"/>
      <c r="AE190" s="117">
        <v>0</v>
      </c>
      <c r="AF190" s="117"/>
      <c r="AG190" s="117"/>
      <c r="AH190" s="117"/>
      <c r="AI190" s="117"/>
      <c r="AJ190" s="117"/>
      <c r="AK190" s="117">
        <v>0</v>
      </c>
      <c r="AL190" s="117"/>
      <c r="AM190" s="117"/>
      <c r="AN190" s="117"/>
      <c r="AO190" s="117"/>
      <c r="AP190" s="117"/>
      <c r="AQ190" s="117">
        <f>IF(ISNUMBER(AK190),AK190,0)-IF(ISNUMBER(AE190),AE190,0)</f>
        <v>0</v>
      </c>
      <c r="AR190" s="117"/>
      <c r="AS190" s="117"/>
      <c r="AT190" s="117"/>
      <c r="AU190" s="117"/>
      <c r="AV190" s="117"/>
      <c r="AW190" s="117">
        <v>0</v>
      </c>
      <c r="AX190" s="117"/>
      <c r="AY190" s="117"/>
      <c r="AZ190" s="117"/>
      <c r="BA190" s="117"/>
      <c r="BB190" s="117">
        <v>0</v>
      </c>
      <c r="BC190" s="117"/>
      <c r="BD190" s="117"/>
      <c r="BE190" s="117"/>
      <c r="BF190" s="117"/>
      <c r="BG190" s="117">
        <f>IF(ISNUMBER(Z190),Z190,0)+IF(ISNUMBER(AK190),AK190,0)</f>
        <v>227932</v>
      </c>
      <c r="BH190" s="117"/>
      <c r="BI190" s="117"/>
      <c r="BJ190" s="117"/>
      <c r="BK190" s="117"/>
      <c r="BL190" s="117"/>
      <c r="CA190" s="99" t="s">
        <v>51</v>
      </c>
    </row>
    <row r="191" spans="1:79" s="6" customFormat="1" ht="12.75" customHeight="1" x14ac:dyDescent="0.2">
      <c r="A191" s="85"/>
      <c r="B191" s="85"/>
      <c r="C191" s="85"/>
      <c r="D191" s="85"/>
      <c r="E191" s="85"/>
      <c r="F191" s="85"/>
      <c r="G191" s="100" t="s">
        <v>147</v>
      </c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2"/>
      <c r="T191" s="116">
        <v>227932</v>
      </c>
      <c r="U191" s="116"/>
      <c r="V191" s="116"/>
      <c r="W191" s="116"/>
      <c r="X191" s="116"/>
      <c r="Y191" s="116"/>
      <c r="Z191" s="116">
        <v>227932</v>
      </c>
      <c r="AA191" s="116"/>
      <c r="AB191" s="116"/>
      <c r="AC191" s="116"/>
      <c r="AD191" s="116"/>
      <c r="AE191" s="116">
        <v>0</v>
      </c>
      <c r="AF191" s="116"/>
      <c r="AG191" s="116"/>
      <c r="AH191" s="116"/>
      <c r="AI191" s="116"/>
      <c r="AJ191" s="116"/>
      <c r="AK191" s="116">
        <v>0</v>
      </c>
      <c r="AL191" s="116"/>
      <c r="AM191" s="116"/>
      <c r="AN191" s="116"/>
      <c r="AO191" s="116"/>
      <c r="AP191" s="116"/>
      <c r="AQ191" s="116">
        <f>IF(ISNUMBER(AK191),AK191,0)-IF(ISNUMBER(AE191),AE191,0)</f>
        <v>0</v>
      </c>
      <c r="AR191" s="116"/>
      <c r="AS191" s="116"/>
      <c r="AT191" s="116"/>
      <c r="AU191" s="116"/>
      <c r="AV191" s="116"/>
      <c r="AW191" s="116">
        <v>0</v>
      </c>
      <c r="AX191" s="116"/>
      <c r="AY191" s="116"/>
      <c r="AZ191" s="116"/>
      <c r="BA191" s="116"/>
      <c r="BB191" s="116">
        <v>0</v>
      </c>
      <c r="BC191" s="116"/>
      <c r="BD191" s="116"/>
      <c r="BE191" s="116"/>
      <c r="BF191" s="116"/>
      <c r="BG191" s="116">
        <f>IF(ISNUMBER(Z191),Z191,0)+IF(ISNUMBER(AK191),AK191,0)</f>
        <v>227932</v>
      </c>
      <c r="BH191" s="116"/>
      <c r="BI191" s="116"/>
      <c r="BJ191" s="116"/>
      <c r="BK191" s="116"/>
      <c r="BL191" s="116"/>
    </row>
    <row r="193" spans="1:79" ht="14.25" customHeight="1" x14ac:dyDescent="0.2">
      <c r="A193" s="29" t="s">
        <v>226</v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79" ht="15" customHeight="1" x14ac:dyDescent="0.2">
      <c r="A194" s="31" t="s">
        <v>207</v>
      </c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</row>
    <row r="195" spans="1:79" ht="18" customHeight="1" x14ac:dyDescent="0.2">
      <c r="A195" s="27" t="s">
        <v>135</v>
      </c>
      <c r="B195" s="27"/>
      <c r="C195" s="27"/>
      <c r="D195" s="27"/>
      <c r="E195" s="27"/>
      <c r="F195" s="27"/>
      <c r="G195" s="27" t="s">
        <v>19</v>
      </c>
      <c r="H195" s="27"/>
      <c r="I195" s="27"/>
      <c r="J195" s="27"/>
      <c r="K195" s="27"/>
      <c r="L195" s="27"/>
      <c r="M195" s="27"/>
      <c r="N195" s="27"/>
      <c r="O195" s="27"/>
      <c r="P195" s="27"/>
      <c r="Q195" s="27" t="s">
        <v>213</v>
      </c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 t="s">
        <v>223</v>
      </c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7"/>
      <c r="BH195" s="27"/>
      <c r="BI195" s="27"/>
      <c r="BJ195" s="27"/>
      <c r="BK195" s="27"/>
      <c r="BL195" s="27"/>
    </row>
    <row r="196" spans="1:79" ht="42.95" customHeight="1" x14ac:dyDescent="0.2">
      <c r="A196" s="27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 t="s">
        <v>140</v>
      </c>
      <c r="R196" s="27"/>
      <c r="S196" s="27"/>
      <c r="T196" s="27"/>
      <c r="U196" s="27"/>
      <c r="V196" s="74" t="s">
        <v>141</v>
      </c>
      <c r="W196" s="74"/>
      <c r="X196" s="74"/>
      <c r="Y196" s="74"/>
      <c r="Z196" s="27" t="s">
        <v>142</v>
      </c>
      <c r="AA196" s="27"/>
      <c r="AB196" s="27"/>
      <c r="AC196" s="27"/>
      <c r="AD196" s="27"/>
      <c r="AE196" s="27"/>
      <c r="AF196" s="27"/>
      <c r="AG196" s="27"/>
      <c r="AH196" s="27"/>
      <c r="AI196" s="27"/>
      <c r="AJ196" s="27" t="s">
        <v>143</v>
      </c>
      <c r="AK196" s="27"/>
      <c r="AL196" s="27"/>
      <c r="AM196" s="27"/>
      <c r="AN196" s="27"/>
      <c r="AO196" s="27" t="s">
        <v>20</v>
      </c>
      <c r="AP196" s="27"/>
      <c r="AQ196" s="27"/>
      <c r="AR196" s="27"/>
      <c r="AS196" s="27"/>
      <c r="AT196" s="74" t="s">
        <v>144</v>
      </c>
      <c r="AU196" s="74"/>
      <c r="AV196" s="74"/>
      <c r="AW196" s="74"/>
      <c r="AX196" s="27" t="s">
        <v>142</v>
      </c>
      <c r="AY196" s="27"/>
      <c r="AZ196" s="27"/>
      <c r="BA196" s="27"/>
      <c r="BB196" s="27"/>
      <c r="BC196" s="27"/>
      <c r="BD196" s="27"/>
      <c r="BE196" s="27"/>
      <c r="BF196" s="27"/>
      <c r="BG196" s="27"/>
      <c r="BH196" s="27" t="s">
        <v>145</v>
      </c>
      <c r="BI196" s="27"/>
      <c r="BJ196" s="27"/>
      <c r="BK196" s="27"/>
      <c r="BL196" s="27"/>
    </row>
    <row r="197" spans="1:79" ht="63" customHeight="1" x14ac:dyDescent="0.2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74"/>
      <c r="W197" s="74"/>
      <c r="X197" s="74"/>
      <c r="Y197" s="74"/>
      <c r="Z197" s="27" t="s">
        <v>17</v>
      </c>
      <c r="AA197" s="27"/>
      <c r="AB197" s="27"/>
      <c r="AC197" s="27"/>
      <c r="AD197" s="27"/>
      <c r="AE197" s="27" t="s">
        <v>16</v>
      </c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74"/>
      <c r="AU197" s="74"/>
      <c r="AV197" s="74"/>
      <c r="AW197" s="74"/>
      <c r="AX197" s="27" t="s">
        <v>17</v>
      </c>
      <c r="AY197" s="27"/>
      <c r="AZ197" s="27"/>
      <c r="BA197" s="27"/>
      <c r="BB197" s="27"/>
      <c r="BC197" s="27" t="s">
        <v>16</v>
      </c>
      <c r="BD197" s="27"/>
      <c r="BE197" s="27"/>
      <c r="BF197" s="27"/>
      <c r="BG197" s="27"/>
      <c r="BH197" s="27"/>
      <c r="BI197" s="27"/>
      <c r="BJ197" s="27"/>
      <c r="BK197" s="27"/>
      <c r="BL197" s="27"/>
    </row>
    <row r="198" spans="1:79" ht="15" customHeight="1" x14ac:dyDescent="0.2">
      <c r="A198" s="27">
        <v>1</v>
      </c>
      <c r="B198" s="27"/>
      <c r="C198" s="27"/>
      <c r="D198" s="27"/>
      <c r="E198" s="27"/>
      <c r="F198" s="27"/>
      <c r="G198" s="27">
        <v>2</v>
      </c>
      <c r="H198" s="27"/>
      <c r="I198" s="27"/>
      <c r="J198" s="27"/>
      <c r="K198" s="27"/>
      <c r="L198" s="27"/>
      <c r="M198" s="27"/>
      <c r="N198" s="27"/>
      <c r="O198" s="27"/>
      <c r="P198" s="27"/>
      <c r="Q198" s="27">
        <v>3</v>
      </c>
      <c r="R198" s="27"/>
      <c r="S198" s="27"/>
      <c r="T198" s="27"/>
      <c r="U198" s="27"/>
      <c r="V198" s="27">
        <v>4</v>
      </c>
      <c r="W198" s="27"/>
      <c r="X198" s="27"/>
      <c r="Y198" s="27"/>
      <c r="Z198" s="27">
        <v>5</v>
      </c>
      <c r="AA198" s="27"/>
      <c r="AB198" s="27"/>
      <c r="AC198" s="27"/>
      <c r="AD198" s="27"/>
      <c r="AE198" s="27">
        <v>6</v>
      </c>
      <c r="AF198" s="27"/>
      <c r="AG198" s="27"/>
      <c r="AH198" s="27"/>
      <c r="AI198" s="27"/>
      <c r="AJ198" s="27">
        <v>7</v>
      </c>
      <c r="AK198" s="27"/>
      <c r="AL198" s="27"/>
      <c r="AM198" s="27"/>
      <c r="AN198" s="27"/>
      <c r="AO198" s="27">
        <v>8</v>
      </c>
      <c r="AP198" s="27"/>
      <c r="AQ198" s="27"/>
      <c r="AR198" s="27"/>
      <c r="AS198" s="27"/>
      <c r="AT198" s="27">
        <v>9</v>
      </c>
      <c r="AU198" s="27"/>
      <c r="AV198" s="27"/>
      <c r="AW198" s="27"/>
      <c r="AX198" s="27">
        <v>10</v>
      </c>
      <c r="AY198" s="27"/>
      <c r="AZ198" s="27"/>
      <c r="BA198" s="27"/>
      <c r="BB198" s="27"/>
      <c r="BC198" s="27">
        <v>11</v>
      </c>
      <c r="BD198" s="27"/>
      <c r="BE198" s="27"/>
      <c r="BF198" s="27"/>
      <c r="BG198" s="27"/>
      <c r="BH198" s="27">
        <v>12</v>
      </c>
      <c r="BI198" s="27"/>
      <c r="BJ198" s="27"/>
      <c r="BK198" s="27"/>
      <c r="BL198" s="27"/>
    </row>
    <row r="199" spans="1:79" s="1" customFormat="1" ht="12" hidden="1" customHeight="1" x14ac:dyDescent="0.2">
      <c r="A199" s="26" t="s">
        <v>64</v>
      </c>
      <c r="B199" s="26"/>
      <c r="C199" s="26"/>
      <c r="D199" s="26"/>
      <c r="E199" s="26"/>
      <c r="F199" s="26"/>
      <c r="G199" s="61" t="s">
        <v>57</v>
      </c>
      <c r="H199" s="61"/>
      <c r="I199" s="61"/>
      <c r="J199" s="61"/>
      <c r="K199" s="61"/>
      <c r="L199" s="61"/>
      <c r="M199" s="61"/>
      <c r="N199" s="61"/>
      <c r="O199" s="61"/>
      <c r="P199" s="61"/>
      <c r="Q199" s="30" t="s">
        <v>80</v>
      </c>
      <c r="R199" s="30"/>
      <c r="S199" s="30"/>
      <c r="T199" s="30"/>
      <c r="U199" s="30"/>
      <c r="V199" s="30" t="s">
        <v>81</v>
      </c>
      <c r="W199" s="30"/>
      <c r="X199" s="30"/>
      <c r="Y199" s="30"/>
      <c r="Z199" s="30" t="s">
        <v>82</v>
      </c>
      <c r="AA199" s="30"/>
      <c r="AB199" s="30"/>
      <c r="AC199" s="30"/>
      <c r="AD199" s="30"/>
      <c r="AE199" s="30" t="s">
        <v>83</v>
      </c>
      <c r="AF199" s="30"/>
      <c r="AG199" s="30"/>
      <c r="AH199" s="30"/>
      <c r="AI199" s="30"/>
      <c r="AJ199" s="78" t="s">
        <v>101</v>
      </c>
      <c r="AK199" s="30"/>
      <c r="AL199" s="30"/>
      <c r="AM199" s="30"/>
      <c r="AN199" s="30"/>
      <c r="AO199" s="30" t="s">
        <v>84</v>
      </c>
      <c r="AP199" s="30"/>
      <c r="AQ199" s="30"/>
      <c r="AR199" s="30"/>
      <c r="AS199" s="30"/>
      <c r="AT199" s="78" t="s">
        <v>102</v>
      </c>
      <c r="AU199" s="30"/>
      <c r="AV199" s="30"/>
      <c r="AW199" s="30"/>
      <c r="AX199" s="30" t="s">
        <v>85</v>
      </c>
      <c r="AY199" s="30"/>
      <c r="AZ199" s="30"/>
      <c r="BA199" s="30"/>
      <c r="BB199" s="30"/>
      <c r="BC199" s="30" t="s">
        <v>86</v>
      </c>
      <c r="BD199" s="30"/>
      <c r="BE199" s="30"/>
      <c r="BF199" s="30"/>
      <c r="BG199" s="30"/>
      <c r="BH199" s="78" t="s">
        <v>101</v>
      </c>
      <c r="BI199" s="30"/>
      <c r="BJ199" s="30"/>
      <c r="BK199" s="30"/>
      <c r="BL199" s="30"/>
      <c r="CA199" s="1" t="s">
        <v>52</v>
      </c>
    </row>
    <row r="200" spans="1:79" s="99" customFormat="1" ht="12.75" customHeight="1" x14ac:dyDescent="0.2">
      <c r="A200" s="110">
        <v>2730</v>
      </c>
      <c r="B200" s="110"/>
      <c r="C200" s="110"/>
      <c r="D200" s="110"/>
      <c r="E200" s="110"/>
      <c r="F200" s="110"/>
      <c r="G200" s="92" t="s">
        <v>174</v>
      </c>
      <c r="H200" s="93"/>
      <c r="I200" s="93"/>
      <c r="J200" s="93"/>
      <c r="K200" s="93"/>
      <c r="L200" s="93"/>
      <c r="M200" s="93"/>
      <c r="N200" s="93"/>
      <c r="O200" s="93"/>
      <c r="P200" s="94"/>
      <c r="Q200" s="117">
        <v>100000</v>
      </c>
      <c r="R200" s="117"/>
      <c r="S200" s="117"/>
      <c r="T200" s="117"/>
      <c r="U200" s="117"/>
      <c r="V200" s="117">
        <v>0</v>
      </c>
      <c r="W200" s="117"/>
      <c r="X200" s="117"/>
      <c r="Y200" s="117"/>
      <c r="Z200" s="117">
        <v>0</v>
      </c>
      <c r="AA200" s="117"/>
      <c r="AB200" s="117"/>
      <c r="AC200" s="117"/>
      <c r="AD200" s="117"/>
      <c r="AE200" s="117">
        <v>0</v>
      </c>
      <c r="AF200" s="117"/>
      <c r="AG200" s="117"/>
      <c r="AH200" s="117"/>
      <c r="AI200" s="117"/>
      <c r="AJ200" s="117">
        <f>IF(ISNUMBER(Q200),Q200,0)-IF(ISNUMBER(Z200),Z200,0)</f>
        <v>100000</v>
      </c>
      <c r="AK200" s="117"/>
      <c r="AL200" s="117"/>
      <c r="AM200" s="117"/>
      <c r="AN200" s="117"/>
      <c r="AO200" s="117">
        <v>100000</v>
      </c>
      <c r="AP200" s="117"/>
      <c r="AQ200" s="117"/>
      <c r="AR200" s="117"/>
      <c r="AS200" s="117"/>
      <c r="AT200" s="117">
        <f>IF(ISNUMBER(V200),V200,0)-IF(ISNUMBER(Z200),Z200,0)-IF(ISNUMBER(AE200),AE200,0)</f>
        <v>0</v>
      </c>
      <c r="AU200" s="117"/>
      <c r="AV200" s="117"/>
      <c r="AW200" s="117"/>
      <c r="AX200" s="117">
        <v>0</v>
      </c>
      <c r="AY200" s="117"/>
      <c r="AZ200" s="117"/>
      <c r="BA200" s="117"/>
      <c r="BB200" s="117"/>
      <c r="BC200" s="117">
        <v>0</v>
      </c>
      <c r="BD200" s="117"/>
      <c r="BE200" s="117"/>
      <c r="BF200" s="117"/>
      <c r="BG200" s="117"/>
      <c r="BH200" s="117">
        <f>IF(ISNUMBER(AO200),AO200,0)-IF(ISNUMBER(AX200),AX200,0)</f>
        <v>100000</v>
      </c>
      <c r="BI200" s="117"/>
      <c r="BJ200" s="117"/>
      <c r="BK200" s="117"/>
      <c r="BL200" s="117"/>
      <c r="CA200" s="99" t="s">
        <v>53</v>
      </c>
    </row>
    <row r="201" spans="1:79" s="6" customFormat="1" ht="12.75" customHeight="1" x14ac:dyDescent="0.2">
      <c r="A201" s="85"/>
      <c r="B201" s="85"/>
      <c r="C201" s="85"/>
      <c r="D201" s="85"/>
      <c r="E201" s="85"/>
      <c r="F201" s="85"/>
      <c r="G201" s="100" t="s">
        <v>147</v>
      </c>
      <c r="H201" s="101"/>
      <c r="I201" s="101"/>
      <c r="J201" s="101"/>
      <c r="K201" s="101"/>
      <c r="L201" s="101"/>
      <c r="M201" s="101"/>
      <c r="N201" s="101"/>
      <c r="O201" s="101"/>
      <c r="P201" s="102"/>
      <c r="Q201" s="116">
        <v>100000</v>
      </c>
      <c r="R201" s="116"/>
      <c r="S201" s="116"/>
      <c r="T201" s="116"/>
      <c r="U201" s="116"/>
      <c r="V201" s="116">
        <v>0</v>
      </c>
      <c r="W201" s="116"/>
      <c r="X201" s="116"/>
      <c r="Y201" s="116"/>
      <c r="Z201" s="116">
        <v>0</v>
      </c>
      <c r="AA201" s="116"/>
      <c r="AB201" s="116"/>
      <c r="AC201" s="116"/>
      <c r="AD201" s="116"/>
      <c r="AE201" s="116">
        <v>0</v>
      </c>
      <c r="AF201" s="116"/>
      <c r="AG201" s="116"/>
      <c r="AH201" s="116"/>
      <c r="AI201" s="116"/>
      <c r="AJ201" s="116">
        <f>IF(ISNUMBER(Q201),Q201,0)-IF(ISNUMBER(Z201),Z201,0)</f>
        <v>100000</v>
      </c>
      <c r="AK201" s="116"/>
      <c r="AL201" s="116"/>
      <c r="AM201" s="116"/>
      <c r="AN201" s="116"/>
      <c r="AO201" s="116">
        <v>100000</v>
      </c>
      <c r="AP201" s="116"/>
      <c r="AQ201" s="116"/>
      <c r="AR201" s="116"/>
      <c r="AS201" s="116"/>
      <c r="AT201" s="116">
        <f>IF(ISNUMBER(V201),V201,0)-IF(ISNUMBER(Z201),Z201,0)-IF(ISNUMBER(AE201),AE201,0)</f>
        <v>0</v>
      </c>
      <c r="AU201" s="116"/>
      <c r="AV201" s="116"/>
      <c r="AW201" s="116"/>
      <c r="AX201" s="116">
        <v>0</v>
      </c>
      <c r="AY201" s="116"/>
      <c r="AZ201" s="116"/>
      <c r="BA201" s="116"/>
      <c r="BB201" s="116"/>
      <c r="BC201" s="116">
        <v>0</v>
      </c>
      <c r="BD201" s="116"/>
      <c r="BE201" s="116"/>
      <c r="BF201" s="116"/>
      <c r="BG201" s="116"/>
      <c r="BH201" s="116">
        <f>IF(ISNUMBER(AO201),AO201,0)-IF(ISNUMBER(AX201),AX201,0)</f>
        <v>100000</v>
      </c>
      <c r="BI201" s="116"/>
      <c r="BJ201" s="116"/>
      <c r="BK201" s="116"/>
      <c r="BL201" s="116"/>
    </row>
    <row r="203" spans="1:79" ht="14.25" customHeight="1" x14ac:dyDescent="0.2">
      <c r="A203" s="29" t="s">
        <v>214</v>
      </c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79" ht="15" customHeight="1" x14ac:dyDescent="0.2">
      <c r="A204" s="31" t="s">
        <v>207</v>
      </c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</row>
    <row r="205" spans="1:79" ht="42.95" customHeight="1" x14ac:dyDescent="0.2">
      <c r="A205" s="74" t="s">
        <v>135</v>
      </c>
      <c r="B205" s="74"/>
      <c r="C205" s="74"/>
      <c r="D205" s="74"/>
      <c r="E205" s="74"/>
      <c r="F205" s="74"/>
      <c r="G205" s="27" t="s">
        <v>19</v>
      </c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 t="s">
        <v>15</v>
      </c>
      <c r="U205" s="27"/>
      <c r="V205" s="27"/>
      <c r="W205" s="27"/>
      <c r="X205" s="27"/>
      <c r="Y205" s="27"/>
      <c r="Z205" s="27" t="s">
        <v>14</v>
      </c>
      <c r="AA205" s="27"/>
      <c r="AB205" s="27"/>
      <c r="AC205" s="27"/>
      <c r="AD205" s="27"/>
      <c r="AE205" s="27" t="s">
        <v>210</v>
      </c>
      <c r="AF205" s="27"/>
      <c r="AG205" s="27"/>
      <c r="AH205" s="27"/>
      <c r="AI205" s="27"/>
      <c r="AJ205" s="27"/>
      <c r="AK205" s="27" t="s">
        <v>215</v>
      </c>
      <c r="AL205" s="27"/>
      <c r="AM205" s="27"/>
      <c r="AN205" s="27"/>
      <c r="AO205" s="27"/>
      <c r="AP205" s="27"/>
      <c r="AQ205" s="27" t="s">
        <v>227</v>
      </c>
      <c r="AR205" s="27"/>
      <c r="AS205" s="27"/>
      <c r="AT205" s="27"/>
      <c r="AU205" s="27"/>
      <c r="AV205" s="27"/>
      <c r="AW205" s="27" t="s">
        <v>18</v>
      </c>
      <c r="AX205" s="27"/>
      <c r="AY205" s="27"/>
      <c r="AZ205" s="27"/>
      <c r="BA205" s="27"/>
      <c r="BB205" s="27"/>
      <c r="BC205" s="27"/>
      <c r="BD205" s="27"/>
      <c r="BE205" s="27" t="s">
        <v>156</v>
      </c>
      <c r="BF205" s="27"/>
      <c r="BG205" s="27"/>
      <c r="BH205" s="27"/>
      <c r="BI205" s="27"/>
      <c r="BJ205" s="27"/>
      <c r="BK205" s="27"/>
      <c r="BL205" s="27"/>
    </row>
    <row r="206" spans="1:79" ht="21.75" customHeight="1" x14ac:dyDescent="0.2">
      <c r="A206" s="74"/>
      <c r="B206" s="74"/>
      <c r="C206" s="74"/>
      <c r="D206" s="74"/>
      <c r="E206" s="74"/>
      <c r="F206" s="74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  <c r="AY206" s="27"/>
      <c r="AZ206" s="27"/>
      <c r="BA206" s="27"/>
      <c r="BB206" s="27"/>
      <c r="BC206" s="27"/>
      <c r="BD206" s="27"/>
      <c r="BE206" s="27"/>
      <c r="BF206" s="27"/>
      <c r="BG206" s="27"/>
      <c r="BH206" s="27"/>
      <c r="BI206" s="27"/>
      <c r="BJ206" s="27"/>
      <c r="BK206" s="27"/>
      <c r="BL206" s="27"/>
    </row>
    <row r="207" spans="1:79" ht="15" customHeight="1" x14ac:dyDescent="0.2">
      <c r="A207" s="27">
        <v>1</v>
      </c>
      <c r="B207" s="27"/>
      <c r="C207" s="27"/>
      <c r="D207" s="27"/>
      <c r="E207" s="27"/>
      <c r="F207" s="27"/>
      <c r="G207" s="27">
        <v>2</v>
      </c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>
        <v>3</v>
      </c>
      <c r="U207" s="27"/>
      <c r="V207" s="27"/>
      <c r="W207" s="27"/>
      <c r="X207" s="27"/>
      <c r="Y207" s="27"/>
      <c r="Z207" s="27">
        <v>4</v>
      </c>
      <c r="AA207" s="27"/>
      <c r="AB207" s="27"/>
      <c r="AC207" s="27"/>
      <c r="AD207" s="27"/>
      <c r="AE207" s="27">
        <v>5</v>
      </c>
      <c r="AF207" s="27"/>
      <c r="AG207" s="27"/>
      <c r="AH207" s="27"/>
      <c r="AI207" s="27"/>
      <c r="AJ207" s="27"/>
      <c r="AK207" s="27">
        <v>6</v>
      </c>
      <c r="AL207" s="27"/>
      <c r="AM207" s="27"/>
      <c r="AN207" s="27"/>
      <c r="AO207" s="27"/>
      <c r="AP207" s="27"/>
      <c r="AQ207" s="27">
        <v>7</v>
      </c>
      <c r="AR207" s="27"/>
      <c r="AS207" s="27"/>
      <c r="AT207" s="27"/>
      <c r="AU207" s="27"/>
      <c r="AV207" s="27"/>
      <c r="AW207" s="26">
        <v>8</v>
      </c>
      <c r="AX207" s="26"/>
      <c r="AY207" s="26"/>
      <c r="AZ207" s="26"/>
      <c r="BA207" s="26"/>
      <c r="BB207" s="26"/>
      <c r="BC207" s="26"/>
      <c r="BD207" s="26"/>
      <c r="BE207" s="26">
        <v>9</v>
      </c>
      <c r="BF207" s="26"/>
      <c r="BG207" s="26"/>
      <c r="BH207" s="26"/>
      <c r="BI207" s="26"/>
      <c r="BJ207" s="26"/>
      <c r="BK207" s="26"/>
      <c r="BL207" s="26"/>
    </row>
    <row r="208" spans="1:79" s="1" customFormat="1" ht="18.75" hidden="1" customHeight="1" x14ac:dyDescent="0.2">
      <c r="A208" s="26" t="s">
        <v>64</v>
      </c>
      <c r="B208" s="26"/>
      <c r="C208" s="26"/>
      <c r="D208" s="26"/>
      <c r="E208" s="26"/>
      <c r="F208" s="26"/>
      <c r="G208" s="61" t="s">
        <v>57</v>
      </c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30" t="s">
        <v>80</v>
      </c>
      <c r="U208" s="30"/>
      <c r="V208" s="30"/>
      <c r="W208" s="30"/>
      <c r="X208" s="30"/>
      <c r="Y208" s="30"/>
      <c r="Z208" s="30" t="s">
        <v>81</v>
      </c>
      <c r="AA208" s="30"/>
      <c r="AB208" s="30"/>
      <c r="AC208" s="30"/>
      <c r="AD208" s="30"/>
      <c r="AE208" s="30" t="s">
        <v>82</v>
      </c>
      <c r="AF208" s="30"/>
      <c r="AG208" s="30"/>
      <c r="AH208" s="30"/>
      <c r="AI208" s="30"/>
      <c r="AJ208" s="30"/>
      <c r="AK208" s="30" t="s">
        <v>83</v>
      </c>
      <c r="AL208" s="30"/>
      <c r="AM208" s="30"/>
      <c r="AN208" s="30"/>
      <c r="AO208" s="30"/>
      <c r="AP208" s="30"/>
      <c r="AQ208" s="30" t="s">
        <v>84</v>
      </c>
      <c r="AR208" s="30"/>
      <c r="AS208" s="30"/>
      <c r="AT208" s="30"/>
      <c r="AU208" s="30"/>
      <c r="AV208" s="30"/>
      <c r="AW208" s="61" t="s">
        <v>87</v>
      </c>
      <c r="AX208" s="61"/>
      <c r="AY208" s="61"/>
      <c r="AZ208" s="61"/>
      <c r="BA208" s="61"/>
      <c r="BB208" s="61"/>
      <c r="BC208" s="61"/>
      <c r="BD208" s="61"/>
      <c r="BE208" s="61" t="s">
        <v>88</v>
      </c>
      <c r="BF208" s="61"/>
      <c r="BG208" s="61"/>
      <c r="BH208" s="61"/>
      <c r="BI208" s="61"/>
      <c r="BJ208" s="61"/>
      <c r="BK208" s="61"/>
      <c r="BL208" s="61"/>
      <c r="CA208" s="1" t="s">
        <v>54</v>
      </c>
    </row>
    <row r="209" spans="1:79" s="99" customFormat="1" ht="12.75" customHeight="1" x14ac:dyDescent="0.2">
      <c r="A209" s="110">
        <v>2730</v>
      </c>
      <c r="B209" s="110"/>
      <c r="C209" s="110"/>
      <c r="D209" s="110"/>
      <c r="E209" s="110"/>
      <c r="F209" s="110"/>
      <c r="G209" s="92" t="s">
        <v>174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7">
        <v>227932</v>
      </c>
      <c r="U209" s="117"/>
      <c r="V209" s="117"/>
      <c r="W209" s="117"/>
      <c r="X209" s="117"/>
      <c r="Y209" s="117"/>
      <c r="Z209" s="117">
        <v>227932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/>
      <c r="AK209" s="117">
        <v>0</v>
      </c>
      <c r="AL209" s="117"/>
      <c r="AM209" s="117"/>
      <c r="AN209" s="117"/>
      <c r="AO209" s="117"/>
      <c r="AP209" s="117"/>
      <c r="AQ209" s="117">
        <v>0</v>
      </c>
      <c r="AR209" s="117"/>
      <c r="AS209" s="117"/>
      <c r="AT209" s="117"/>
      <c r="AU209" s="117"/>
      <c r="AV209" s="117"/>
      <c r="AW209" s="125"/>
      <c r="AX209" s="125"/>
      <c r="AY209" s="125"/>
      <c r="AZ209" s="125"/>
      <c r="BA209" s="125"/>
      <c r="BB209" s="125"/>
      <c r="BC209" s="125"/>
      <c r="BD209" s="125"/>
      <c r="BE209" s="125"/>
      <c r="BF209" s="125"/>
      <c r="BG209" s="125"/>
      <c r="BH209" s="125"/>
      <c r="BI209" s="125"/>
      <c r="BJ209" s="125"/>
      <c r="BK209" s="125"/>
      <c r="BL209" s="125"/>
      <c r="CA209" s="99" t="s">
        <v>55</v>
      </c>
    </row>
    <row r="210" spans="1:79" s="6" customFormat="1" ht="12.75" customHeight="1" x14ac:dyDescent="0.2">
      <c r="A210" s="85"/>
      <c r="B210" s="85"/>
      <c r="C210" s="85"/>
      <c r="D210" s="85"/>
      <c r="E210" s="85"/>
      <c r="F210" s="85"/>
      <c r="G210" s="100" t="s">
        <v>147</v>
      </c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2"/>
      <c r="T210" s="116">
        <v>227932</v>
      </c>
      <c r="U210" s="116"/>
      <c r="V210" s="116"/>
      <c r="W210" s="116"/>
      <c r="X210" s="116"/>
      <c r="Y210" s="116"/>
      <c r="Z210" s="116">
        <v>227932</v>
      </c>
      <c r="AA210" s="116"/>
      <c r="AB210" s="116"/>
      <c r="AC210" s="116"/>
      <c r="AD210" s="116"/>
      <c r="AE210" s="116">
        <v>0</v>
      </c>
      <c r="AF210" s="116"/>
      <c r="AG210" s="116"/>
      <c r="AH210" s="116"/>
      <c r="AI210" s="116"/>
      <c r="AJ210" s="116"/>
      <c r="AK210" s="116">
        <v>0</v>
      </c>
      <c r="AL210" s="116"/>
      <c r="AM210" s="116"/>
      <c r="AN210" s="116"/>
      <c r="AO210" s="116"/>
      <c r="AP210" s="116"/>
      <c r="AQ210" s="116">
        <v>0</v>
      </c>
      <c r="AR210" s="116"/>
      <c r="AS210" s="116"/>
      <c r="AT210" s="116"/>
      <c r="AU210" s="116"/>
      <c r="AV210" s="116"/>
      <c r="AW210" s="120"/>
      <c r="AX210" s="120"/>
      <c r="AY210" s="120"/>
      <c r="AZ210" s="120"/>
      <c r="BA210" s="120"/>
      <c r="BB210" s="120"/>
      <c r="BC210" s="120"/>
      <c r="BD210" s="120"/>
      <c r="BE210" s="120"/>
      <c r="BF210" s="120"/>
      <c r="BG210" s="120"/>
      <c r="BH210" s="120"/>
      <c r="BI210" s="120"/>
      <c r="BJ210" s="120"/>
      <c r="BK210" s="120"/>
      <c r="BL210" s="120"/>
    </row>
    <row r="212" spans="1:79" ht="14.25" customHeight="1" x14ac:dyDescent="0.2">
      <c r="A212" s="29" t="s">
        <v>228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79" ht="15" customHeight="1" x14ac:dyDescent="0.2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60"/>
      <c r="AG213" s="60"/>
      <c r="AH213" s="60"/>
      <c r="AI213" s="60"/>
      <c r="AJ213" s="60"/>
      <c r="AK213" s="60"/>
      <c r="AL213" s="60"/>
      <c r="AM213" s="60"/>
      <c r="AN213" s="60"/>
      <c r="AO213" s="60"/>
      <c r="AP213" s="60"/>
      <c r="AQ213" s="60"/>
      <c r="AR213" s="60"/>
      <c r="AS213" s="60"/>
      <c r="AT213" s="60"/>
      <c r="AU213" s="60"/>
      <c r="AV213" s="60"/>
      <c r="AW213" s="60"/>
      <c r="AX213" s="60"/>
      <c r="AY213" s="60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</row>
    <row r="214" spans="1:79" ht="1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</row>
    <row r="216" spans="1:79" ht="14.25" x14ac:dyDescent="0.2">
      <c r="A216" s="29" t="s">
        <v>243</v>
      </c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79" ht="14.25" x14ac:dyDescent="0.2">
      <c r="A217" s="29" t="s">
        <v>216</v>
      </c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79" ht="15" customHeight="1" x14ac:dyDescent="0.2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60"/>
      <c r="AG218" s="60"/>
      <c r="AH218" s="60"/>
      <c r="AI218" s="60"/>
      <c r="AJ218" s="60"/>
      <c r="AK218" s="60"/>
      <c r="AL218" s="60"/>
      <c r="AM218" s="60"/>
      <c r="AN218" s="60"/>
      <c r="AO218" s="60"/>
      <c r="AP218" s="60"/>
      <c r="AQ218" s="60"/>
      <c r="AR218" s="60"/>
      <c r="AS218" s="60"/>
      <c r="AT218" s="60"/>
      <c r="AU218" s="60"/>
      <c r="AV218" s="60"/>
      <c r="AW218" s="60"/>
      <c r="AX218" s="60"/>
      <c r="AY218" s="60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</row>
    <row r="219" spans="1:79" ht="1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</row>
    <row r="222" spans="1:79" ht="18.95" customHeight="1" x14ac:dyDescent="0.2">
      <c r="A222" s="130" t="s">
        <v>201</v>
      </c>
      <c r="B222" s="127"/>
      <c r="C222" s="127"/>
      <c r="D222" s="127"/>
      <c r="E222" s="127"/>
      <c r="F222" s="127"/>
      <c r="G222" s="127"/>
      <c r="H222" s="127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  <c r="AB222" s="22"/>
      <c r="AC222" s="22"/>
      <c r="AD222" s="22"/>
      <c r="AE222" s="22"/>
      <c r="AF222" s="22"/>
      <c r="AG222" s="22"/>
      <c r="AH222" s="42"/>
      <c r="AI222" s="42"/>
      <c r="AJ222" s="42"/>
      <c r="AK222" s="42"/>
      <c r="AL222" s="42"/>
      <c r="AM222" s="42"/>
      <c r="AN222" s="42"/>
      <c r="AO222" s="42"/>
      <c r="AP222" s="42"/>
      <c r="AQ222" s="22"/>
      <c r="AR222" s="22"/>
      <c r="AS222" s="22"/>
      <c r="AT222" s="22"/>
      <c r="AU222" s="131" t="s">
        <v>203</v>
      </c>
      <c r="AV222" s="129"/>
      <c r="AW222" s="129"/>
      <c r="AX222" s="129"/>
      <c r="AY222" s="129"/>
      <c r="AZ222" s="129"/>
      <c r="BA222" s="129"/>
      <c r="BB222" s="129"/>
      <c r="BC222" s="129"/>
      <c r="BD222" s="129"/>
      <c r="BE222" s="129"/>
      <c r="BF222" s="129"/>
    </row>
    <row r="223" spans="1:79" ht="12.75" customHeight="1" x14ac:dyDescent="0.2">
      <c r="AB223" s="23"/>
      <c r="AC223" s="23"/>
      <c r="AD223" s="23"/>
      <c r="AE223" s="23"/>
      <c r="AF223" s="23"/>
      <c r="AG223" s="23"/>
      <c r="AH223" s="28" t="s">
        <v>1</v>
      </c>
      <c r="AI223" s="28"/>
      <c r="AJ223" s="28"/>
      <c r="AK223" s="28"/>
      <c r="AL223" s="28"/>
      <c r="AM223" s="28"/>
      <c r="AN223" s="28"/>
      <c r="AO223" s="28"/>
      <c r="AP223" s="28"/>
      <c r="AQ223" s="23"/>
      <c r="AR223" s="23"/>
      <c r="AS223" s="23"/>
      <c r="AT223" s="23"/>
      <c r="AU223" s="28" t="s">
        <v>160</v>
      </c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</row>
    <row r="224" spans="1:79" ht="15" x14ac:dyDescent="0.2">
      <c r="AB224" s="23"/>
      <c r="AC224" s="23"/>
      <c r="AD224" s="23"/>
      <c r="AE224" s="23"/>
      <c r="AF224" s="23"/>
      <c r="AG224" s="23"/>
      <c r="AH224" s="24"/>
      <c r="AI224" s="24"/>
      <c r="AJ224" s="24"/>
      <c r="AK224" s="24"/>
      <c r="AL224" s="24"/>
      <c r="AM224" s="24"/>
      <c r="AN224" s="24"/>
      <c r="AO224" s="24"/>
      <c r="AP224" s="24"/>
      <c r="AQ224" s="23"/>
      <c r="AR224" s="23"/>
      <c r="AS224" s="23"/>
      <c r="AT224" s="23"/>
      <c r="AU224" s="24"/>
      <c r="AV224" s="24"/>
      <c r="AW224" s="24"/>
      <c r="AX224" s="24"/>
      <c r="AY224" s="24"/>
      <c r="AZ224" s="24"/>
      <c r="BA224" s="24"/>
      <c r="BB224" s="24"/>
      <c r="BC224" s="24"/>
      <c r="BD224" s="24"/>
      <c r="BE224" s="24"/>
      <c r="BF224" s="24"/>
    </row>
    <row r="225" spans="1:58" ht="28.5" customHeight="1" x14ac:dyDescent="0.2">
      <c r="A225" s="130" t="s">
        <v>202</v>
      </c>
      <c r="B225" s="127"/>
      <c r="C225" s="127"/>
      <c r="D225" s="127"/>
      <c r="E225" s="127"/>
      <c r="F225" s="127"/>
      <c r="G225" s="127"/>
      <c r="H225" s="127"/>
      <c r="I225" s="127"/>
      <c r="J225" s="127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  <c r="AB225" s="23"/>
      <c r="AC225" s="23"/>
      <c r="AD225" s="23"/>
      <c r="AE225" s="23"/>
      <c r="AF225" s="23"/>
      <c r="AG225" s="23"/>
      <c r="AH225" s="43"/>
      <c r="AI225" s="43"/>
      <c r="AJ225" s="43"/>
      <c r="AK225" s="43"/>
      <c r="AL225" s="43"/>
      <c r="AM225" s="43"/>
      <c r="AN225" s="43"/>
      <c r="AO225" s="43"/>
      <c r="AP225" s="43"/>
      <c r="AQ225" s="23"/>
      <c r="AR225" s="23"/>
      <c r="AS225" s="23"/>
      <c r="AT225" s="23"/>
      <c r="AU225" s="132" t="s">
        <v>204</v>
      </c>
      <c r="AV225" s="129"/>
      <c r="AW225" s="129"/>
      <c r="AX225" s="129"/>
      <c r="AY225" s="129"/>
      <c r="AZ225" s="129"/>
      <c r="BA225" s="129"/>
      <c r="BB225" s="129"/>
      <c r="BC225" s="129"/>
      <c r="BD225" s="129"/>
      <c r="BE225" s="129"/>
      <c r="BF225" s="129"/>
    </row>
    <row r="226" spans="1:58" ht="12" customHeight="1" x14ac:dyDescent="0.2">
      <c r="AB226" s="23"/>
      <c r="AC226" s="23"/>
      <c r="AD226" s="23"/>
      <c r="AE226" s="23"/>
      <c r="AF226" s="23"/>
      <c r="AG226" s="23"/>
      <c r="AH226" s="28" t="s">
        <v>1</v>
      </c>
      <c r="AI226" s="28"/>
      <c r="AJ226" s="28"/>
      <c r="AK226" s="28"/>
      <c r="AL226" s="28"/>
      <c r="AM226" s="28"/>
      <c r="AN226" s="28"/>
      <c r="AO226" s="28"/>
      <c r="AP226" s="28"/>
      <c r="AQ226" s="23"/>
      <c r="AR226" s="23"/>
      <c r="AS226" s="23"/>
      <c r="AT226" s="23"/>
      <c r="AU226" s="28" t="s">
        <v>160</v>
      </c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</row>
  </sheetData>
  <mergeCells count="1318">
    <mergeCell ref="A210:F210"/>
    <mergeCell ref="G210:S210"/>
    <mergeCell ref="T210:Y210"/>
    <mergeCell ref="Z210:AD210"/>
    <mergeCell ref="AE210:AJ210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1:AN201"/>
    <mergeCell ref="AO201:AS201"/>
    <mergeCell ref="AT201:AW201"/>
    <mergeCell ref="A191:F191"/>
    <mergeCell ref="G191:S191"/>
    <mergeCell ref="T191:Y191"/>
    <mergeCell ref="Z191:AD191"/>
    <mergeCell ref="AE191:AJ191"/>
    <mergeCell ref="AK191:AP191"/>
    <mergeCell ref="AQ191:AV191"/>
    <mergeCell ref="AW191:BA191"/>
    <mergeCell ref="BB191:BF191"/>
    <mergeCell ref="AP167:AT167"/>
    <mergeCell ref="AU167:AY167"/>
    <mergeCell ref="AZ167:BD167"/>
    <mergeCell ref="AK166:AO166"/>
    <mergeCell ref="AP166:AT166"/>
    <mergeCell ref="AU166:AY166"/>
    <mergeCell ref="AZ166:BD166"/>
    <mergeCell ref="A167:F167"/>
    <mergeCell ref="G167:S167"/>
    <mergeCell ref="T167:Z167"/>
    <mergeCell ref="AA167:AE167"/>
    <mergeCell ref="AF167:AJ167"/>
    <mergeCell ref="AK167:AO167"/>
    <mergeCell ref="A166:F166"/>
    <mergeCell ref="G166:S166"/>
    <mergeCell ref="T166:Z166"/>
    <mergeCell ref="AA166:AE166"/>
    <mergeCell ref="AF166:AJ166"/>
    <mergeCell ref="BE157:BI157"/>
    <mergeCell ref="BJ157:BN157"/>
    <mergeCell ref="BO157:BS157"/>
    <mergeCell ref="BO156:BS156"/>
    <mergeCell ref="A157:F157"/>
    <mergeCell ref="G157:S157"/>
    <mergeCell ref="T157:Z157"/>
    <mergeCell ref="AA157:AE157"/>
    <mergeCell ref="AF157:AJ157"/>
    <mergeCell ref="AK157:AO157"/>
    <mergeCell ref="AP157:AT157"/>
    <mergeCell ref="AU157:AY157"/>
    <mergeCell ref="AZ157:BD157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5:AA225"/>
    <mergeCell ref="AH225:AP225"/>
    <mergeCell ref="AU225:BF225"/>
    <mergeCell ref="AH226:AP226"/>
    <mergeCell ref="AU226:BF226"/>
    <mergeCell ref="A31:D31"/>
    <mergeCell ref="E31:T31"/>
    <mergeCell ref="U31:Y31"/>
    <mergeCell ref="Z31:AD31"/>
    <mergeCell ref="AE31:AH31"/>
    <mergeCell ref="A218:BL218"/>
    <mergeCell ref="A222:AA222"/>
    <mergeCell ref="AH222:AP222"/>
    <mergeCell ref="AU222:BF222"/>
    <mergeCell ref="AH223:AP223"/>
    <mergeCell ref="AU223:BF223"/>
    <mergeCell ref="AW209:BD209"/>
    <mergeCell ref="BE209:BL209"/>
    <mergeCell ref="A212:BL212"/>
    <mergeCell ref="A213:BL213"/>
    <mergeCell ref="A216:BL216"/>
    <mergeCell ref="A217:BL217"/>
    <mergeCell ref="AK210:AP210"/>
    <mergeCell ref="AQ210:AV210"/>
    <mergeCell ref="AW210:BD210"/>
    <mergeCell ref="BE210:BL210"/>
    <mergeCell ref="AQ208:AV208"/>
    <mergeCell ref="AW208:BD208"/>
    <mergeCell ref="BE208:BL208"/>
    <mergeCell ref="A209:F209"/>
    <mergeCell ref="G209:S209"/>
    <mergeCell ref="T209:Y209"/>
    <mergeCell ref="Z209:AD209"/>
    <mergeCell ref="AE209:AJ209"/>
    <mergeCell ref="AK209:AP209"/>
    <mergeCell ref="AQ209:AV209"/>
    <mergeCell ref="A208:F208"/>
    <mergeCell ref="G208:S208"/>
    <mergeCell ref="T208:Y208"/>
    <mergeCell ref="Z208:AD208"/>
    <mergeCell ref="AE208:AJ208"/>
    <mergeCell ref="AK208:AP208"/>
    <mergeCell ref="BE205:BL206"/>
    <mergeCell ref="A207:F207"/>
    <mergeCell ref="G207:S207"/>
    <mergeCell ref="T207:Y207"/>
    <mergeCell ref="Z207:AD207"/>
    <mergeCell ref="AE207:AJ207"/>
    <mergeCell ref="AK207:AP207"/>
    <mergeCell ref="AQ207:AV207"/>
    <mergeCell ref="AW207:BD207"/>
    <mergeCell ref="BE207:BL207"/>
    <mergeCell ref="A203:BL203"/>
    <mergeCell ref="A204:BL204"/>
    <mergeCell ref="A205:F206"/>
    <mergeCell ref="G205:S206"/>
    <mergeCell ref="T205:Y206"/>
    <mergeCell ref="Z205:AD206"/>
    <mergeCell ref="AE205:AJ206"/>
    <mergeCell ref="AK205:AP206"/>
    <mergeCell ref="AQ205:AV206"/>
    <mergeCell ref="AW205:BD206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J199:AN199"/>
    <mergeCell ref="AO199:AS199"/>
    <mergeCell ref="AT199:AW199"/>
    <mergeCell ref="AX199:BB199"/>
    <mergeCell ref="BC199:BG199"/>
    <mergeCell ref="BH199:BL199"/>
    <mergeCell ref="A199:F199"/>
    <mergeCell ref="G199:P199"/>
    <mergeCell ref="Q199:U199"/>
    <mergeCell ref="V199:Y199"/>
    <mergeCell ref="Z199:AD199"/>
    <mergeCell ref="AE199:AI199"/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T196:AW197"/>
    <mergeCell ref="AX196:BG196"/>
    <mergeCell ref="BH196:BL197"/>
    <mergeCell ref="Z197:AD197"/>
    <mergeCell ref="AE197:AI197"/>
    <mergeCell ref="AX197:BB197"/>
    <mergeCell ref="BC197:BG197"/>
    <mergeCell ref="A194:BL194"/>
    <mergeCell ref="A195:F197"/>
    <mergeCell ref="G195:P197"/>
    <mergeCell ref="Q195:AN195"/>
    <mergeCell ref="AO195:BL195"/>
    <mergeCell ref="Q196:U197"/>
    <mergeCell ref="V196:Y197"/>
    <mergeCell ref="Z196:AI196"/>
    <mergeCell ref="AJ196:AN197"/>
    <mergeCell ref="AO196:AS197"/>
    <mergeCell ref="AK190:AP190"/>
    <mergeCell ref="AQ190:AV190"/>
    <mergeCell ref="AW190:BA190"/>
    <mergeCell ref="BB190:BF190"/>
    <mergeCell ref="BG190:BL190"/>
    <mergeCell ref="A193:BL193"/>
    <mergeCell ref="BG191:BL191"/>
    <mergeCell ref="AK189:AP189"/>
    <mergeCell ref="AQ189:AV189"/>
    <mergeCell ref="AW189:BA189"/>
    <mergeCell ref="BB189:BF189"/>
    <mergeCell ref="BG189:BL189"/>
    <mergeCell ref="A190:F190"/>
    <mergeCell ref="G190:S190"/>
    <mergeCell ref="T190:Y190"/>
    <mergeCell ref="Z190:AD190"/>
    <mergeCell ref="AE190:AJ190"/>
    <mergeCell ref="AK188:AP188"/>
    <mergeCell ref="AQ188:AV188"/>
    <mergeCell ref="AW188:BA188"/>
    <mergeCell ref="BB188:BF188"/>
    <mergeCell ref="BG188:BL188"/>
    <mergeCell ref="A189:F189"/>
    <mergeCell ref="G189:S189"/>
    <mergeCell ref="T189:Y189"/>
    <mergeCell ref="Z189:AD189"/>
    <mergeCell ref="AE189:AJ189"/>
    <mergeCell ref="AQ186:AV187"/>
    <mergeCell ref="AW186:BF186"/>
    <mergeCell ref="BG186:BL187"/>
    <mergeCell ref="AW187:BA187"/>
    <mergeCell ref="BB187:BF187"/>
    <mergeCell ref="A188:F188"/>
    <mergeCell ref="G188:S188"/>
    <mergeCell ref="T188:Y188"/>
    <mergeCell ref="Z188:AD188"/>
    <mergeCell ref="AE188:AJ188"/>
    <mergeCell ref="A186:F187"/>
    <mergeCell ref="G186:S187"/>
    <mergeCell ref="T186:Y187"/>
    <mergeCell ref="Z186:AD187"/>
    <mergeCell ref="AE186:AJ187"/>
    <mergeCell ref="AK186:AP187"/>
    <mergeCell ref="BP176:BS176"/>
    <mergeCell ref="A179:BL179"/>
    <mergeCell ref="A180:BL180"/>
    <mergeCell ref="A183:BL183"/>
    <mergeCell ref="A184:BL184"/>
    <mergeCell ref="A185:BL185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BP174:BS174"/>
    <mergeCell ref="A175:M175"/>
    <mergeCell ref="N175:U175"/>
    <mergeCell ref="V175:Z175"/>
    <mergeCell ref="AA175:AE175"/>
    <mergeCell ref="AF175:AI175"/>
    <mergeCell ref="AJ175:AN175"/>
    <mergeCell ref="AO175:AR175"/>
    <mergeCell ref="AS175:AW175"/>
    <mergeCell ref="AX175:BA175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AA173:AE173"/>
    <mergeCell ref="AF173:AI173"/>
    <mergeCell ref="AJ173:AN173"/>
    <mergeCell ref="AO173:AR173"/>
    <mergeCell ref="AS173:AW173"/>
    <mergeCell ref="AX173:BA173"/>
    <mergeCell ref="A170:BL170"/>
    <mergeCell ref="A171:BM171"/>
    <mergeCell ref="A172:M173"/>
    <mergeCell ref="N172:U173"/>
    <mergeCell ref="V172:Z173"/>
    <mergeCell ref="AA172:AI172"/>
    <mergeCell ref="AJ172:AR172"/>
    <mergeCell ref="AS172:BA172"/>
    <mergeCell ref="BB172:BJ172"/>
    <mergeCell ref="BK172:BS172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U165:AY165"/>
    <mergeCell ref="AZ165:BD165"/>
    <mergeCell ref="AU163:AY163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159:BL159"/>
    <mergeCell ref="A160:BD160"/>
    <mergeCell ref="A161:F162"/>
    <mergeCell ref="G161:S162"/>
    <mergeCell ref="T161:Z162"/>
    <mergeCell ref="AA161:AO161"/>
    <mergeCell ref="AP161:BD161"/>
    <mergeCell ref="AA162:AE162"/>
    <mergeCell ref="AF162:AJ162"/>
    <mergeCell ref="AK162:AO162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КПК0113140</vt:lpstr>
      <vt:lpstr>'Додаток2 КПК0113140'!Область_печати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2023-02-02T10:15:01Z</dcterms:modified>
</cp:coreProperties>
</file>