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4030" sheetId="6" r:id="rId1"/>
  </sheets>
  <definedNames>
    <definedName name="_xlnm.Print_Area" localSheetId="0">'Додаток2 КПК0114030'!$A$1:$BY$273</definedName>
  </definedNames>
  <calcPr calcId="162913"/>
</workbook>
</file>

<file path=xl/calcChain.xml><?xml version="1.0" encoding="utf-8"?>
<calcChain xmlns="http://schemas.openxmlformats.org/spreadsheetml/2006/main">
  <c r="BH242" i="6" l="1"/>
  <c r="AT242" i="6"/>
  <c r="AJ242" i="6"/>
  <c r="BH241" i="6"/>
  <c r="AT241" i="6"/>
  <c r="AJ241" i="6"/>
  <c r="BH240" i="6"/>
  <c r="AT240" i="6"/>
  <c r="AJ240" i="6"/>
  <c r="BH239" i="6"/>
  <c r="AT239" i="6"/>
  <c r="AJ239" i="6"/>
  <c r="BH238" i="6"/>
  <c r="AT238" i="6"/>
  <c r="AJ238" i="6"/>
  <c r="BG229" i="6"/>
  <c r="AQ229" i="6"/>
  <c r="BG228" i="6"/>
  <c r="AQ228" i="6"/>
  <c r="BG227" i="6"/>
  <c r="AQ227" i="6"/>
  <c r="BG226" i="6"/>
  <c r="AQ226" i="6"/>
  <c r="BG225" i="6"/>
  <c r="AQ225" i="6"/>
  <c r="BG224" i="6"/>
  <c r="AQ224" i="6"/>
  <c r="BG223" i="6"/>
  <c r="AQ223" i="6"/>
  <c r="BG222" i="6"/>
  <c r="AQ222" i="6"/>
  <c r="BG221" i="6"/>
  <c r="AQ221" i="6"/>
  <c r="AZ198" i="6"/>
  <c r="AK198" i="6"/>
  <c r="BO190" i="6"/>
  <c r="AZ190" i="6"/>
  <c r="AK190" i="6"/>
  <c r="BD114" i="6"/>
  <c r="AJ114" i="6"/>
  <c r="BD113" i="6"/>
  <c r="AJ113" i="6"/>
  <c r="BU105" i="6"/>
  <c r="BB105" i="6"/>
  <c r="AI105" i="6"/>
  <c r="BU104" i="6"/>
  <c r="BB104" i="6"/>
  <c r="AI104" i="6"/>
  <c r="BG94" i="6"/>
  <c r="AM94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G78" i="6"/>
  <c r="AM78" i="6"/>
  <c r="BU70" i="6"/>
  <c r="BB70" i="6"/>
  <c r="AI70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<sst xmlns="http://schemas.openxmlformats.org/spreadsheetml/2006/main" count="757" uniqueCount="274">
  <si>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</si>
  <si>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</si>
  <si>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</si>
  <si>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</si>
  <si>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</si>
  <si>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</si>
  <si>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</si>
  <si>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</si>
  <si>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</si>
  <si>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</si>
  <si>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</si>
  <si>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</si>
  <si>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</si>
  <si>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</si>
  <si>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</si>
  <si>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</si>
  <si>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</si>
  <si>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</si>
  <si>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</si>
  <si>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</si>
  <si>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</si>
  <si>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</si>
  <si>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</si>
  <si>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</si>
  <si>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</si>
  <si>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</si>
  <si>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</si>
  <si>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</si>
  <si>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</si>
  <si>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</si>
  <si>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</si>
  <si>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</si>
  <si>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</si>
  <si>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</si>
  <si>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</si>
  <si>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</si>
  <si>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</si>
  <si>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</si>
  <si>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</si>
  <si>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</si>
  <si>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</si>
  <si>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</si>
  <si>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</si>
  <si>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</si>
  <si>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</si>
  <si>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</si>
  <si>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</si>
  <si>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</si>
  <si>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</si>
  <si>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</si>
  <si>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</si>
  <si>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</si>
  <si>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</si>
  <si>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</si>
  <si>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</si>
  <si>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</si>
  <si>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</si>
  <si>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</si>
  <si>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</si>
  <si>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</si>
  <si>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</si>
  <si>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</si>
  <si>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</si>
  <si>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</si>
  <si>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</si>
  <si>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</si>
  <si>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</si>
  <si>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</si>
  <si>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</si>
  <si>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</si>
  <si>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</si>
  <si>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</si>
  <si>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</si>
  <si>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</si>
  <si>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</si>
  <si>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</si>
  <si>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</si>
  <si>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</si>
  <si>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</si>
  <si>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</si>
  <si>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</si>
  <si>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</si>
  <si>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</si>
  <si>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</si>
  <si>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</si>
  <si>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</si>
  <si>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</si>
  <si>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</si>
  <si>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</si>
  <si>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</si>
  <si>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</si>
  <si>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</si>
  <si>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</si>
  <si>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</si>
  <si>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</si>
  <si>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</si>
  <si>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</si>
  <si>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</si>
  <si>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</si>
  <si>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</si>
  <si>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</si>
  <si>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</si>
  <si>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</si>
  <si>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</si>
  <si>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</si>
  <si>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</si>
  <si>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</si>
  <si>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</si>
  <si>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</si>
  <si>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</si>
  <si>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</si>
  <si>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</si>
  <si>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</si>
  <si>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</si>
  <si>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</si>
  <si>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</si>
  <si>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</si>
  <si>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</si>
  <si>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</si>
  <si>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</si>
  <si>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</si>
  <si>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</si>
  <si>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</si>
  <si>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</si>
  <si>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</si>
  <si>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</si>
  <si>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</si>
  <si>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</si>
  <si>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</si>
  <si>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</si>
  <si>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</si>
  <si>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</si>
  <si>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</si>
  <si>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</si>
  <si>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</si>
  <si>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</si>
  <si>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</si>
  <si>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</si>
  <si>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</si>
  <si>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</si>
  <si>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</si>
  <si>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</si>
  <si>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</si>
  <si>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</si>
  <si>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</si>
  <si>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</si>
  <si>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</si>
  <si>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</si>
  <si>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</si>
  <si>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</si>
  <si>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</si>
  <si>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</si>
  <si>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</si>
  <si>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</si>
  <si>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</si>
  <si>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</si>
  <si>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</si>
  <si>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</si>
  <si>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</si>
  <si>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</si>
  <si>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</si>
  <si>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</si>
  <si>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</si>
  <si>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</si>
  <si>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</si>
  <si>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</si>
  <si>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</si>
  <si>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</si>
  <si>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</si>
  <si>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</si>
  <si>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</si>
  <si>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</si>
  <si>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</si>
  <si>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</si>
  <si>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</si>
  <si>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</si>
  <si>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</si>
  <si>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</si>
  <si>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</si>
  <si>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</si>
  <si>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</si>
  <si>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</si>
  <si>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</si>
  <si>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Інші поточні видатки</t>
  </si>
  <si>
    <t>Забезпечення діяльності бібліотек Кіцманської ОТГ</t>
  </si>
  <si>
    <t>затрат</t>
  </si>
  <si>
    <t xml:space="preserve">formula=RC[-16]+RC[-8]                          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</si>
  <si>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</si>
  <si>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</si>
  <si>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</si>
  <si>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</si>
  <si>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</si>
  <si>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</si>
  <si>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</si>
  <si>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</si>
  <si>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</si>
  <si>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</si>
  <si>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</si>
  <si>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</si>
  <si>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</si>
  <si>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</si>
  <si>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</si>
  <si>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</si>
  <si>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</si>
  <si>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</si>
  <si>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</si>
  <si>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</si>
  <si>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</si>
  <si>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</si>
  <si>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</si>
  <si>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</si>
  <si>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</si>
  <si>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</si>
  <si>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</si>
  <si>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</si>
  <si>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</si>
  <si>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</si>
  <si>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</si>
  <si>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</si>
  <si>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</si>
  <si>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</si>
  <si>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</si>
  <si>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</si>
  <si>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</si>
  <si>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</si>
  <si>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</si>
  <si>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</si>
  <si>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</si>
  <si>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</si>
  <si>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</si>
  <si>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</si>
  <si>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</si>
  <si>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</si>
  <si>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</si>
  <si>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</si>
  <si>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</si>
  <si>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</si>
  <si>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</si>
  <si>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</si>
  <si>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</si>
  <si>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</si>
  <si>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</si>
  <si>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</si>
  <si>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</si>
  <si>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</si>
  <si>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</si>
  <si>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</si>
  <si>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</si>
  <si>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</si>
  <si>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</si>
  <si>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</si>
  <si>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</si>
  <si>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</si>
  <si>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</si>
  <si>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</si>
  <si>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</si>
  <si>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</si>
  <si>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</si>
  <si>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</si>
  <si>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</si>
  <si>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</si>
  <si>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</si>
  <si>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</si>
  <si>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</si>
  <si>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</si>
  <si>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</si>
  <si>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</si>
  <si>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</si>
  <si>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(0)(1)(1)(4)(0)(3)(0)</t>
  </si>
  <si>
    <t>(4)(0)(3)(0)</t>
  </si>
  <si>
    <t>(0)(8)(2)(4)</t>
  </si>
  <si>
    <t>Забезпечення діяльності бібліотек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</si>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</sst>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255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224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223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229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272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273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229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268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269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270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271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230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256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220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221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5" t="s">
        <v>222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241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231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232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235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242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1860621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1860621</v>
      </c>
      <c r="AJ30" s="97"/>
      <c r="AK30" s="97"/>
      <c r="AL30" s="97"/>
      <c r="AM30" s="98"/>
      <c r="AN30" s="96">
        <v>1462140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1462140</v>
      </c>
      <c r="BC30" s="97"/>
      <c r="BD30" s="97"/>
      <c r="BE30" s="97"/>
      <c r="BF30" s="98"/>
      <c r="BG30" s="96">
        <v>1956988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1956988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4131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4131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4131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4131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1860621</v>
      </c>
      <c r="V33" s="103"/>
      <c r="W33" s="103"/>
      <c r="X33" s="103"/>
      <c r="Y33" s="103"/>
      <c r="Z33" s="103">
        <v>4131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1864752</v>
      </c>
      <c r="AJ33" s="105"/>
      <c r="AK33" s="105"/>
      <c r="AL33" s="105"/>
      <c r="AM33" s="106"/>
      <c r="AN33" s="104">
        <v>1462140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1462140</v>
      </c>
      <c r="BC33" s="105"/>
      <c r="BD33" s="105"/>
      <c r="BE33" s="105"/>
      <c r="BF33" s="106"/>
      <c r="BG33" s="104">
        <v>1956988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1956988</v>
      </c>
      <c r="BV33" s="105"/>
      <c r="BW33" s="105"/>
      <c r="BX33" s="105"/>
      <c r="BY33" s="106"/>
    </row>
    <row r="35" spans="1:79" ht="14.25" customHeight="1" x14ac:dyDescent="0.2">
      <c r="A35" s="79" t="s">
        <v>257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231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253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258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243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231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232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235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242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1416995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1416995</v>
      </c>
      <c r="AJ54" s="97"/>
      <c r="AK54" s="97"/>
      <c r="AL54" s="97"/>
      <c r="AM54" s="98"/>
      <c r="AN54" s="96">
        <v>1186180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1186180</v>
      </c>
      <c r="BC54" s="97"/>
      <c r="BD54" s="97"/>
      <c r="BE54" s="97"/>
      <c r="BF54" s="98"/>
      <c r="BG54" s="96">
        <v>1591793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1591793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348623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348623</v>
      </c>
      <c r="AJ55" s="97"/>
      <c r="AK55" s="97"/>
      <c r="AL55" s="97"/>
      <c r="AM55" s="98"/>
      <c r="AN55" s="96">
        <v>260960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260960</v>
      </c>
      <c r="BC55" s="97"/>
      <c r="BD55" s="97"/>
      <c r="BE55" s="97"/>
      <c r="BF55" s="98"/>
      <c r="BG55" s="96">
        <v>350195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350195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34273</v>
      </c>
      <c r="V56" s="97"/>
      <c r="W56" s="97"/>
      <c r="X56" s="97"/>
      <c r="Y56" s="98"/>
      <c r="Z56" s="96">
        <v>4131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38404</v>
      </c>
      <c r="AJ56" s="97"/>
      <c r="AK56" s="97"/>
      <c r="AL56" s="97"/>
      <c r="AM56" s="98"/>
      <c r="AN56" s="96">
        <v>10000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10000</v>
      </c>
      <c r="BC56" s="97"/>
      <c r="BD56" s="97"/>
      <c r="BE56" s="97"/>
      <c r="BF56" s="98"/>
      <c r="BG56" s="96">
        <v>10000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10000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5000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5000</v>
      </c>
      <c r="AJ57" s="97"/>
      <c r="AK57" s="97"/>
      <c r="AL57" s="97"/>
      <c r="AM57" s="98"/>
      <c r="AN57" s="96">
        <v>5000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5000</v>
      </c>
      <c r="BC57" s="97"/>
      <c r="BD57" s="97"/>
      <c r="BE57" s="97"/>
      <c r="BF57" s="98"/>
      <c r="BG57" s="96">
        <v>5000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5000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2272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2500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2500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0</v>
      </c>
      <c r="BV58" s="97"/>
      <c r="BW58" s="97"/>
      <c r="BX58" s="97"/>
      <c r="BY58" s="98"/>
    </row>
    <row r="59" spans="1:79" s="99" customFormat="1" ht="12.75" customHeight="1" x14ac:dyDescent="0.2">
      <c r="A59" s="89">
        <v>2273</v>
      </c>
      <c r="B59" s="90"/>
      <c r="C59" s="90"/>
      <c r="D59" s="91"/>
      <c r="E59" s="92" t="s">
        <v>181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7500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7500</v>
      </c>
      <c r="AJ59" s="97"/>
      <c r="AK59" s="97"/>
      <c r="AL59" s="97"/>
      <c r="AM59" s="98"/>
      <c r="AN59" s="96">
        <v>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0</v>
      </c>
      <c r="BC59" s="97"/>
      <c r="BD59" s="97"/>
      <c r="BE59" s="97"/>
      <c r="BF59" s="98"/>
      <c r="BG59" s="96">
        <v>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0</v>
      </c>
      <c r="BV59" s="97"/>
      <c r="BW59" s="97"/>
      <c r="BX59" s="97"/>
      <c r="BY59" s="98"/>
    </row>
    <row r="60" spans="1:79" s="99" customFormat="1" ht="12.75" customHeight="1" x14ac:dyDescent="0.2">
      <c r="A60" s="89">
        <v>2274</v>
      </c>
      <c r="B60" s="90"/>
      <c r="C60" s="90"/>
      <c r="D60" s="91"/>
      <c r="E60" s="92" t="s">
        <v>182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45000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45000</v>
      </c>
      <c r="AJ60" s="97"/>
      <c r="AK60" s="97"/>
      <c r="AL60" s="97"/>
      <c r="AM60" s="98"/>
      <c r="AN60" s="96">
        <v>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0</v>
      </c>
      <c r="BC60" s="97"/>
      <c r="BD60" s="97"/>
      <c r="BE60" s="97"/>
      <c r="BF60" s="98"/>
      <c r="BG60" s="96">
        <v>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0</v>
      </c>
      <c r="BV60" s="97"/>
      <c r="BW60" s="97"/>
      <c r="BX60" s="97"/>
      <c r="BY60" s="98"/>
    </row>
    <row r="61" spans="1:79" s="99" customFormat="1" ht="12.75" customHeight="1" x14ac:dyDescent="0.2">
      <c r="A61" s="89">
        <v>2800</v>
      </c>
      <c r="B61" s="90"/>
      <c r="C61" s="90"/>
      <c r="D61" s="91"/>
      <c r="E61" s="92" t="s">
        <v>183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730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730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6" customFormat="1" ht="12.75" customHeight="1" x14ac:dyDescent="0.2">
      <c r="A62" s="86"/>
      <c r="B62" s="87"/>
      <c r="C62" s="87"/>
      <c r="D62" s="88"/>
      <c r="E62" s="100" t="s">
        <v>147</v>
      </c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2"/>
      <c r="U62" s="104">
        <v>1860621</v>
      </c>
      <c r="V62" s="105"/>
      <c r="W62" s="105"/>
      <c r="X62" s="105"/>
      <c r="Y62" s="106"/>
      <c r="Z62" s="104">
        <v>4131</v>
      </c>
      <c r="AA62" s="105"/>
      <c r="AB62" s="105"/>
      <c r="AC62" s="105"/>
      <c r="AD62" s="106"/>
      <c r="AE62" s="104">
        <v>0</v>
      </c>
      <c r="AF62" s="105"/>
      <c r="AG62" s="105"/>
      <c r="AH62" s="106"/>
      <c r="AI62" s="104">
        <f>IF(ISNUMBER(U62),U62,0)+IF(ISNUMBER(Z62),Z62,0)</f>
        <v>1864752</v>
      </c>
      <c r="AJ62" s="105"/>
      <c r="AK62" s="105"/>
      <c r="AL62" s="105"/>
      <c r="AM62" s="106"/>
      <c r="AN62" s="104">
        <v>1462140</v>
      </c>
      <c r="AO62" s="105"/>
      <c r="AP62" s="105"/>
      <c r="AQ62" s="105"/>
      <c r="AR62" s="106"/>
      <c r="AS62" s="104">
        <v>0</v>
      </c>
      <c r="AT62" s="105"/>
      <c r="AU62" s="105"/>
      <c r="AV62" s="105"/>
      <c r="AW62" s="106"/>
      <c r="AX62" s="104">
        <v>0</v>
      </c>
      <c r="AY62" s="105"/>
      <c r="AZ62" s="105"/>
      <c r="BA62" s="106"/>
      <c r="BB62" s="104">
        <f>IF(ISNUMBER(AN62),AN62,0)+IF(ISNUMBER(AS62),AS62,0)</f>
        <v>1462140</v>
      </c>
      <c r="BC62" s="105"/>
      <c r="BD62" s="105"/>
      <c r="BE62" s="105"/>
      <c r="BF62" s="106"/>
      <c r="BG62" s="104">
        <v>1956988</v>
      </c>
      <c r="BH62" s="105"/>
      <c r="BI62" s="105"/>
      <c r="BJ62" s="105"/>
      <c r="BK62" s="106"/>
      <c r="BL62" s="104">
        <v>0</v>
      </c>
      <c r="BM62" s="105"/>
      <c r="BN62" s="105"/>
      <c r="BO62" s="105"/>
      <c r="BP62" s="106"/>
      <c r="BQ62" s="104">
        <v>0</v>
      </c>
      <c r="BR62" s="105"/>
      <c r="BS62" s="105"/>
      <c r="BT62" s="106"/>
      <c r="BU62" s="104">
        <f>IF(ISNUMBER(BG62),BG62,0)+IF(ISNUMBER(BL62),BL62,0)</f>
        <v>1956988</v>
      </c>
      <c r="BV62" s="105"/>
      <c r="BW62" s="105"/>
      <c r="BX62" s="105"/>
      <c r="BY62" s="106"/>
    </row>
    <row r="64" spans="1:79" ht="14.25" customHeight="1" x14ac:dyDescent="0.2">
      <c r="A64" s="29" t="s">
        <v>244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79" ht="15" customHeight="1" x14ac:dyDescent="0.2">
      <c r="A65" s="44" t="s">
        <v>231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</row>
    <row r="66" spans="1:79" ht="23.1" customHeight="1" x14ac:dyDescent="0.2">
      <c r="A66" s="62" t="s">
        <v>119</v>
      </c>
      <c r="B66" s="63"/>
      <c r="C66" s="63"/>
      <c r="D66" s="63"/>
      <c r="E66" s="64"/>
      <c r="F66" s="27" t="s">
        <v>19</v>
      </c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36" t="s">
        <v>232</v>
      </c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8"/>
      <c r="AN66" s="36" t="s">
        <v>235</v>
      </c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8"/>
      <c r="BG66" s="36" t="s">
        <v>242</v>
      </c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8"/>
    </row>
    <row r="67" spans="1:79" ht="51.75" customHeight="1" x14ac:dyDescent="0.2">
      <c r="A67" s="65"/>
      <c r="B67" s="66"/>
      <c r="C67" s="66"/>
      <c r="D67" s="66"/>
      <c r="E67" s="6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36" t="s">
        <v>4</v>
      </c>
      <c r="V67" s="37"/>
      <c r="W67" s="37"/>
      <c r="X67" s="37"/>
      <c r="Y67" s="38"/>
      <c r="Z67" s="36" t="s">
        <v>3</v>
      </c>
      <c r="AA67" s="37"/>
      <c r="AB67" s="37"/>
      <c r="AC67" s="37"/>
      <c r="AD67" s="38"/>
      <c r="AE67" s="51" t="s">
        <v>116</v>
      </c>
      <c r="AF67" s="52"/>
      <c r="AG67" s="52"/>
      <c r="AH67" s="53"/>
      <c r="AI67" s="36" t="s">
        <v>5</v>
      </c>
      <c r="AJ67" s="37"/>
      <c r="AK67" s="37"/>
      <c r="AL67" s="37"/>
      <c r="AM67" s="38"/>
      <c r="AN67" s="36" t="s">
        <v>4</v>
      </c>
      <c r="AO67" s="37"/>
      <c r="AP67" s="37"/>
      <c r="AQ67" s="37"/>
      <c r="AR67" s="38"/>
      <c r="AS67" s="36" t="s">
        <v>3</v>
      </c>
      <c r="AT67" s="37"/>
      <c r="AU67" s="37"/>
      <c r="AV67" s="37"/>
      <c r="AW67" s="38"/>
      <c r="AX67" s="51" t="s">
        <v>116</v>
      </c>
      <c r="AY67" s="52"/>
      <c r="AZ67" s="52"/>
      <c r="BA67" s="53"/>
      <c r="BB67" s="36" t="s">
        <v>96</v>
      </c>
      <c r="BC67" s="37"/>
      <c r="BD67" s="37"/>
      <c r="BE67" s="37"/>
      <c r="BF67" s="38"/>
      <c r="BG67" s="36" t="s">
        <v>4</v>
      </c>
      <c r="BH67" s="37"/>
      <c r="BI67" s="37"/>
      <c r="BJ67" s="37"/>
      <c r="BK67" s="38"/>
      <c r="BL67" s="36" t="s">
        <v>3</v>
      </c>
      <c r="BM67" s="37"/>
      <c r="BN67" s="37"/>
      <c r="BO67" s="37"/>
      <c r="BP67" s="38"/>
      <c r="BQ67" s="51" t="s">
        <v>116</v>
      </c>
      <c r="BR67" s="52"/>
      <c r="BS67" s="52"/>
      <c r="BT67" s="53"/>
      <c r="BU67" s="27" t="s">
        <v>97</v>
      </c>
      <c r="BV67" s="27"/>
      <c r="BW67" s="27"/>
      <c r="BX67" s="27"/>
      <c r="BY67" s="27"/>
    </row>
    <row r="68" spans="1:79" ht="15" customHeight="1" x14ac:dyDescent="0.2">
      <c r="A68" s="36">
        <v>1</v>
      </c>
      <c r="B68" s="37"/>
      <c r="C68" s="37"/>
      <c r="D68" s="37"/>
      <c r="E68" s="38"/>
      <c r="F68" s="36">
        <v>2</v>
      </c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8"/>
      <c r="U68" s="36">
        <v>3</v>
      </c>
      <c r="V68" s="37"/>
      <c r="W68" s="37"/>
      <c r="X68" s="37"/>
      <c r="Y68" s="38"/>
      <c r="Z68" s="36">
        <v>4</v>
      </c>
      <c r="AA68" s="37"/>
      <c r="AB68" s="37"/>
      <c r="AC68" s="37"/>
      <c r="AD68" s="38"/>
      <c r="AE68" s="36">
        <v>5</v>
      </c>
      <c r="AF68" s="37"/>
      <c r="AG68" s="37"/>
      <c r="AH68" s="38"/>
      <c r="AI68" s="36">
        <v>6</v>
      </c>
      <c r="AJ68" s="37"/>
      <c r="AK68" s="37"/>
      <c r="AL68" s="37"/>
      <c r="AM68" s="38"/>
      <c r="AN68" s="36">
        <v>7</v>
      </c>
      <c r="AO68" s="37"/>
      <c r="AP68" s="37"/>
      <c r="AQ68" s="37"/>
      <c r="AR68" s="38"/>
      <c r="AS68" s="36">
        <v>8</v>
      </c>
      <c r="AT68" s="37"/>
      <c r="AU68" s="37"/>
      <c r="AV68" s="37"/>
      <c r="AW68" s="38"/>
      <c r="AX68" s="36">
        <v>9</v>
      </c>
      <c r="AY68" s="37"/>
      <c r="AZ68" s="37"/>
      <c r="BA68" s="38"/>
      <c r="BB68" s="36">
        <v>10</v>
      </c>
      <c r="BC68" s="37"/>
      <c r="BD68" s="37"/>
      <c r="BE68" s="37"/>
      <c r="BF68" s="38"/>
      <c r="BG68" s="36">
        <v>11</v>
      </c>
      <c r="BH68" s="37"/>
      <c r="BI68" s="37"/>
      <c r="BJ68" s="37"/>
      <c r="BK68" s="38"/>
      <c r="BL68" s="36">
        <v>12</v>
      </c>
      <c r="BM68" s="37"/>
      <c r="BN68" s="37"/>
      <c r="BO68" s="37"/>
      <c r="BP68" s="38"/>
      <c r="BQ68" s="36">
        <v>13</v>
      </c>
      <c r="BR68" s="37"/>
      <c r="BS68" s="37"/>
      <c r="BT68" s="38"/>
      <c r="BU68" s="27">
        <v>14</v>
      </c>
      <c r="BV68" s="27"/>
      <c r="BW68" s="27"/>
      <c r="BX68" s="27"/>
      <c r="BY68" s="27"/>
    </row>
    <row r="69" spans="1:79" s="1" customFormat="1" ht="13.5" hidden="1" customHeight="1" x14ac:dyDescent="0.2">
      <c r="A69" s="39" t="s">
        <v>64</v>
      </c>
      <c r="B69" s="40"/>
      <c r="C69" s="40"/>
      <c r="D69" s="40"/>
      <c r="E69" s="41"/>
      <c r="F69" s="39" t="s">
        <v>57</v>
      </c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1"/>
      <c r="U69" s="39" t="s">
        <v>65</v>
      </c>
      <c r="V69" s="40"/>
      <c r="W69" s="40"/>
      <c r="X69" s="40"/>
      <c r="Y69" s="41"/>
      <c r="Z69" s="39" t="s">
        <v>66</v>
      </c>
      <c r="AA69" s="40"/>
      <c r="AB69" s="40"/>
      <c r="AC69" s="40"/>
      <c r="AD69" s="41"/>
      <c r="AE69" s="39" t="s">
        <v>91</v>
      </c>
      <c r="AF69" s="40"/>
      <c r="AG69" s="40"/>
      <c r="AH69" s="41"/>
      <c r="AI69" s="47" t="s">
        <v>170</v>
      </c>
      <c r="AJ69" s="48"/>
      <c r="AK69" s="48"/>
      <c r="AL69" s="48"/>
      <c r="AM69" s="49"/>
      <c r="AN69" s="39" t="s">
        <v>67</v>
      </c>
      <c r="AO69" s="40"/>
      <c r="AP69" s="40"/>
      <c r="AQ69" s="40"/>
      <c r="AR69" s="41"/>
      <c r="AS69" s="39" t="s">
        <v>68</v>
      </c>
      <c r="AT69" s="40"/>
      <c r="AU69" s="40"/>
      <c r="AV69" s="40"/>
      <c r="AW69" s="41"/>
      <c r="AX69" s="39" t="s">
        <v>92</v>
      </c>
      <c r="AY69" s="40"/>
      <c r="AZ69" s="40"/>
      <c r="BA69" s="41"/>
      <c r="BB69" s="47" t="s">
        <v>170</v>
      </c>
      <c r="BC69" s="48"/>
      <c r="BD69" s="48"/>
      <c r="BE69" s="48"/>
      <c r="BF69" s="49"/>
      <c r="BG69" s="39" t="s">
        <v>58</v>
      </c>
      <c r="BH69" s="40"/>
      <c r="BI69" s="40"/>
      <c r="BJ69" s="40"/>
      <c r="BK69" s="41"/>
      <c r="BL69" s="39" t="s">
        <v>59</v>
      </c>
      <c r="BM69" s="40"/>
      <c r="BN69" s="40"/>
      <c r="BO69" s="40"/>
      <c r="BP69" s="41"/>
      <c r="BQ69" s="39" t="s">
        <v>93</v>
      </c>
      <c r="BR69" s="40"/>
      <c r="BS69" s="40"/>
      <c r="BT69" s="41"/>
      <c r="BU69" s="50" t="s">
        <v>170</v>
      </c>
      <c r="BV69" s="50"/>
      <c r="BW69" s="50"/>
      <c r="BX69" s="50"/>
      <c r="BY69" s="50"/>
      <c r="CA69" t="s">
        <v>27</v>
      </c>
    </row>
    <row r="70" spans="1:79" s="6" customFormat="1" ht="12.75" customHeight="1" x14ac:dyDescent="0.2">
      <c r="A70" s="86"/>
      <c r="B70" s="87"/>
      <c r="C70" s="87"/>
      <c r="D70" s="87"/>
      <c r="E70" s="88"/>
      <c r="F70" s="86" t="s">
        <v>147</v>
      </c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8"/>
      <c r="U70" s="104"/>
      <c r="V70" s="105"/>
      <c r="W70" s="105"/>
      <c r="X70" s="105"/>
      <c r="Y70" s="106"/>
      <c r="Z70" s="104"/>
      <c r="AA70" s="105"/>
      <c r="AB70" s="105"/>
      <c r="AC70" s="105"/>
      <c r="AD70" s="106"/>
      <c r="AE70" s="104"/>
      <c r="AF70" s="105"/>
      <c r="AG70" s="105"/>
      <c r="AH70" s="106"/>
      <c r="AI70" s="104">
        <f>IF(ISNUMBER(U70),U70,0)+IF(ISNUMBER(Z70),Z70,0)</f>
        <v>0</v>
      </c>
      <c r="AJ70" s="105"/>
      <c r="AK70" s="105"/>
      <c r="AL70" s="105"/>
      <c r="AM70" s="106"/>
      <c r="AN70" s="104"/>
      <c r="AO70" s="105"/>
      <c r="AP70" s="105"/>
      <c r="AQ70" s="105"/>
      <c r="AR70" s="106"/>
      <c r="AS70" s="104"/>
      <c r="AT70" s="105"/>
      <c r="AU70" s="105"/>
      <c r="AV70" s="105"/>
      <c r="AW70" s="106"/>
      <c r="AX70" s="104"/>
      <c r="AY70" s="105"/>
      <c r="AZ70" s="105"/>
      <c r="BA70" s="106"/>
      <c r="BB70" s="104">
        <f>IF(ISNUMBER(AN70),AN70,0)+IF(ISNUMBER(AS70),AS70,0)</f>
        <v>0</v>
      </c>
      <c r="BC70" s="105"/>
      <c r="BD70" s="105"/>
      <c r="BE70" s="105"/>
      <c r="BF70" s="106"/>
      <c r="BG70" s="104"/>
      <c r="BH70" s="105"/>
      <c r="BI70" s="105"/>
      <c r="BJ70" s="105"/>
      <c r="BK70" s="106"/>
      <c r="BL70" s="104"/>
      <c r="BM70" s="105"/>
      <c r="BN70" s="105"/>
      <c r="BO70" s="105"/>
      <c r="BP70" s="106"/>
      <c r="BQ70" s="104"/>
      <c r="BR70" s="105"/>
      <c r="BS70" s="105"/>
      <c r="BT70" s="106"/>
      <c r="BU70" s="104">
        <f>IF(ISNUMBER(BG70),BG70,0)+IF(ISNUMBER(BL70),BL70,0)</f>
        <v>0</v>
      </c>
      <c r="BV70" s="105"/>
      <c r="BW70" s="105"/>
      <c r="BX70" s="105"/>
      <c r="BY70" s="106"/>
      <c r="CA70" s="6" t="s">
        <v>28</v>
      </c>
    </row>
    <row r="72" spans="1:79" ht="14.25" customHeight="1" x14ac:dyDescent="0.2">
      <c r="A72" s="29" t="s">
        <v>259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79" ht="15" customHeight="1" x14ac:dyDescent="0.2">
      <c r="A73" s="44" t="s">
        <v>231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</row>
    <row r="74" spans="1:79" ht="23.1" customHeight="1" x14ac:dyDescent="0.2">
      <c r="A74" s="62" t="s">
        <v>118</v>
      </c>
      <c r="B74" s="63"/>
      <c r="C74" s="63"/>
      <c r="D74" s="64"/>
      <c r="E74" s="54" t="s">
        <v>19</v>
      </c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6"/>
      <c r="X74" s="36" t="s">
        <v>253</v>
      </c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8"/>
      <c r="AR74" s="27" t="s">
        <v>258</v>
      </c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</row>
    <row r="75" spans="1:79" ht="48.75" customHeight="1" x14ac:dyDescent="0.2">
      <c r="A75" s="65"/>
      <c r="B75" s="66"/>
      <c r="C75" s="66"/>
      <c r="D75" s="67"/>
      <c r="E75" s="57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9"/>
      <c r="X75" s="54" t="s">
        <v>4</v>
      </c>
      <c r="Y75" s="55"/>
      <c r="Z75" s="55"/>
      <c r="AA75" s="55"/>
      <c r="AB75" s="56"/>
      <c r="AC75" s="54" t="s">
        <v>3</v>
      </c>
      <c r="AD75" s="55"/>
      <c r="AE75" s="55"/>
      <c r="AF75" s="55"/>
      <c r="AG75" s="56"/>
      <c r="AH75" s="51" t="s">
        <v>116</v>
      </c>
      <c r="AI75" s="52"/>
      <c r="AJ75" s="52"/>
      <c r="AK75" s="52"/>
      <c r="AL75" s="53"/>
      <c r="AM75" s="36" t="s">
        <v>5</v>
      </c>
      <c r="AN75" s="37"/>
      <c r="AO75" s="37"/>
      <c r="AP75" s="37"/>
      <c r="AQ75" s="38"/>
      <c r="AR75" s="36" t="s">
        <v>4</v>
      </c>
      <c r="AS75" s="37"/>
      <c r="AT75" s="37"/>
      <c r="AU75" s="37"/>
      <c r="AV75" s="38"/>
      <c r="AW75" s="36" t="s">
        <v>3</v>
      </c>
      <c r="AX75" s="37"/>
      <c r="AY75" s="37"/>
      <c r="AZ75" s="37"/>
      <c r="BA75" s="38"/>
      <c r="BB75" s="51" t="s">
        <v>116</v>
      </c>
      <c r="BC75" s="52"/>
      <c r="BD75" s="52"/>
      <c r="BE75" s="52"/>
      <c r="BF75" s="53"/>
      <c r="BG75" s="36" t="s">
        <v>96</v>
      </c>
      <c r="BH75" s="37"/>
      <c r="BI75" s="37"/>
      <c r="BJ75" s="37"/>
      <c r="BK75" s="38"/>
    </row>
    <row r="76" spans="1:79" ht="12.75" customHeight="1" x14ac:dyDescent="0.2">
      <c r="A76" s="36">
        <v>1</v>
      </c>
      <c r="B76" s="37"/>
      <c r="C76" s="37"/>
      <c r="D76" s="38"/>
      <c r="E76" s="36">
        <v>2</v>
      </c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8"/>
      <c r="X76" s="36">
        <v>3</v>
      </c>
      <c r="Y76" s="37"/>
      <c r="Z76" s="37"/>
      <c r="AA76" s="37"/>
      <c r="AB76" s="38"/>
      <c r="AC76" s="36">
        <v>4</v>
      </c>
      <c r="AD76" s="37"/>
      <c r="AE76" s="37"/>
      <c r="AF76" s="37"/>
      <c r="AG76" s="38"/>
      <c r="AH76" s="36">
        <v>5</v>
      </c>
      <c r="AI76" s="37"/>
      <c r="AJ76" s="37"/>
      <c r="AK76" s="37"/>
      <c r="AL76" s="38"/>
      <c r="AM76" s="36">
        <v>6</v>
      </c>
      <c r="AN76" s="37"/>
      <c r="AO76" s="37"/>
      <c r="AP76" s="37"/>
      <c r="AQ76" s="38"/>
      <c r="AR76" s="36">
        <v>7</v>
      </c>
      <c r="AS76" s="37"/>
      <c r="AT76" s="37"/>
      <c r="AU76" s="37"/>
      <c r="AV76" s="38"/>
      <c r="AW76" s="36">
        <v>8</v>
      </c>
      <c r="AX76" s="37"/>
      <c r="AY76" s="37"/>
      <c r="AZ76" s="37"/>
      <c r="BA76" s="38"/>
      <c r="BB76" s="36">
        <v>9</v>
      </c>
      <c r="BC76" s="37"/>
      <c r="BD76" s="37"/>
      <c r="BE76" s="37"/>
      <c r="BF76" s="38"/>
      <c r="BG76" s="36">
        <v>10</v>
      </c>
      <c r="BH76" s="37"/>
      <c r="BI76" s="37"/>
      <c r="BJ76" s="37"/>
      <c r="BK76" s="38"/>
    </row>
    <row r="77" spans="1:79" s="1" customFormat="1" ht="12.75" hidden="1" customHeight="1" x14ac:dyDescent="0.2">
      <c r="A77" s="39" t="s">
        <v>64</v>
      </c>
      <c r="B77" s="40"/>
      <c r="C77" s="40"/>
      <c r="D77" s="41"/>
      <c r="E77" s="39" t="s">
        <v>57</v>
      </c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1"/>
      <c r="X77" s="68" t="s">
        <v>60</v>
      </c>
      <c r="Y77" s="69"/>
      <c r="Z77" s="69"/>
      <c r="AA77" s="69"/>
      <c r="AB77" s="70"/>
      <c r="AC77" s="68" t="s">
        <v>61</v>
      </c>
      <c r="AD77" s="69"/>
      <c r="AE77" s="69"/>
      <c r="AF77" s="69"/>
      <c r="AG77" s="70"/>
      <c r="AH77" s="39" t="s">
        <v>94</v>
      </c>
      <c r="AI77" s="40"/>
      <c r="AJ77" s="40"/>
      <c r="AK77" s="40"/>
      <c r="AL77" s="41"/>
      <c r="AM77" s="47" t="s">
        <v>171</v>
      </c>
      <c r="AN77" s="48"/>
      <c r="AO77" s="48"/>
      <c r="AP77" s="48"/>
      <c r="AQ77" s="49"/>
      <c r="AR77" s="39" t="s">
        <v>62</v>
      </c>
      <c r="AS77" s="40"/>
      <c r="AT77" s="40"/>
      <c r="AU77" s="40"/>
      <c r="AV77" s="41"/>
      <c r="AW77" s="39" t="s">
        <v>63</v>
      </c>
      <c r="AX77" s="40"/>
      <c r="AY77" s="40"/>
      <c r="AZ77" s="40"/>
      <c r="BA77" s="41"/>
      <c r="BB77" s="39" t="s">
        <v>95</v>
      </c>
      <c r="BC77" s="40"/>
      <c r="BD77" s="40"/>
      <c r="BE77" s="40"/>
      <c r="BF77" s="41"/>
      <c r="BG77" s="47" t="s">
        <v>171</v>
      </c>
      <c r="BH77" s="48"/>
      <c r="BI77" s="48"/>
      <c r="BJ77" s="48"/>
      <c r="BK77" s="49"/>
      <c r="CA77" t="s">
        <v>29</v>
      </c>
    </row>
    <row r="78" spans="1:79" s="99" customFormat="1" ht="12.75" customHeight="1" x14ac:dyDescent="0.2">
      <c r="A78" s="89">
        <v>2111</v>
      </c>
      <c r="B78" s="90"/>
      <c r="C78" s="90"/>
      <c r="D78" s="91"/>
      <c r="E78" s="92" t="s">
        <v>176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  <c r="CA78" s="99" t="s">
        <v>30</v>
      </c>
    </row>
    <row r="79" spans="1:79" s="99" customFormat="1" ht="12.75" customHeight="1" x14ac:dyDescent="0.2">
      <c r="A79" s="89">
        <v>2120</v>
      </c>
      <c r="B79" s="90"/>
      <c r="C79" s="90"/>
      <c r="D79" s="91"/>
      <c r="E79" s="92" t="s">
        <v>177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99" customFormat="1" ht="12.75" customHeight="1" x14ac:dyDescent="0.2">
      <c r="A80" s="89">
        <v>2210</v>
      </c>
      <c r="B80" s="90"/>
      <c r="C80" s="90"/>
      <c r="D80" s="91"/>
      <c r="E80" s="92" t="s">
        <v>178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0</v>
      </c>
      <c r="AN80" s="97"/>
      <c r="AO80" s="97"/>
      <c r="AP80" s="97"/>
      <c r="AQ80" s="98"/>
      <c r="AR80" s="96">
        <v>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0</v>
      </c>
      <c r="BH80" s="95"/>
      <c r="BI80" s="95"/>
      <c r="BJ80" s="95"/>
      <c r="BK80" s="95"/>
    </row>
    <row r="81" spans="1:79" s="99" customFormat="1" ht="12.75" customHeight="1" x14ac:dyDescent="0.2">
      <c r="A81" s="89">
        <v>2240</v>
      </c>
      <c r="B81" s="90"/>
      <c r="C81" s="90"/>
      <c r="D81" s="91"/>
      <c r="E81" s="92" t="s">
        <v>179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</row>
    <row r="82" spans="1:79" s="99" customFormat="1" ht="12.75" customHeight="1" x14ac:dyDescent="0.2">
      <c r="A82" s="89">
        <v>2272</v>
      </c>
      <c r="B82" s="90"/>
      <c r="C82" s="90"/>
      <c r="D82" s="91"/>
      <c r="E82" s="92" t="s">
        <v>180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0</v>
      </c>
      <c r="AN82" s="97"/>
      <c r="AO82" s="97"/>
      <c r="AP82" s="97"/>
      <c r="AQ82" s="98"/>
      <c r="AR82" s="96">
        <v>0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0</v>
      </c>
      <c r="BH82" s="95"/>
      <c r="BI82" s="95"/>
      <c r="BJ82" s="95"/>
      <c r="BK82" s="95"/>
    </row>
    <row r="83" spans="1:79" s="99" customFormat="1" ht="12.75" customHeight="1" x14ac:dyDescent="0.2">
      <c r="A83" s="89">
        <v>2273</v>
      </c>
      <c r="B83" s="90"/>
      <c r="C83" s="90"/>
      <c r="D83" s="91"/>
      <c r="E83" s="92" t="s">
        <v>181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0</v>
      </c>
      <c r="AN83" s="97"/>
      <c r="AO83" s="97"/>
      <c r="AP83" s="97"/>
      <c r="AQ83" s="98"/>
      <c r="AR83" s="96">
        <v>0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0</v>
      </c>
      <c r="BH83" s="95"/>
      <c r="BI83" s="95"/>
      <c r="BJ83" s="95"/>
      <c r="BK83" s="95"/>
    </row>
    <row r="84" spans="1:79" s="99" customFormat="1" ht="12.75" customHeight="1" x14ac:dyDescent="0.2">
      <c r="A84" s="89">
        <v>2274</v>
      </c>
      <c r="B84" s="90"/>
      <c r="C84" s="90"/>
      <c r="D84" s="91"/>
      <c r="E84" s="92" t="s">
        <v>182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79" s="99" customFormat="1" ht="12.75" customHeight="1" x14ac:dyDescent="0.2">
      <c r="A85" s="89">
        <v>2800</v>
      </c>
      <c r="B85" s="90"/>
      <c r="C85" s="90"/>
      <c r="D85" s="91"/>
      <c r="E85" s="92" t="s">
        <v>183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6" customFormat="1" ht="12.75" customHeight="1" x14ac:dyDescent="0.2">
      <c r="A86" s="86"/>
      <c r="B86" s="87"/>
      <c r="C86" s="87"/>
      <c r="D86" s="88"/>
      <c r="E86" s="100" t="s">
        <v>147</v>
      </c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2"/>
      <c r="X86" s="104">
        <v>0</v>
      </c>
      <c r="Y86" s="105"/>
      <c r="Z86" s="105"/>
      <c r="AA86" s="105"/>
      <c r="AB86" s="106"/>
      <c r="AC86" s="104">
        <v>0</v>
      </c>
      <c r="AD86" s="105"/>
      <c r="AE86" s="105"/>
      <c r="AF86" s="105"/>
      <c r="AG86" s="106"/>
      <c r="AH86" s="104">
        <v>0</v>
      </c>
      <c r="AI86" s="105"/>
      <c r="AJ86" s="105"/>
      <c r="AK86" s="105"/>
      <c r="AL86" s="106"/>
      <c r="AM86" s="104">
        <f>IF(ISNUMBER(X86),X86,0)+IF(ISNUMBER(AC86),AC86,0)</f>
        <v>0</v>
      </c>
      <c r="AN86" s="105"/>
      <c r="AO86" s="105"/>
      <c r="AP86" s="105"/>
      <c r="AQ86" s="106"/>
      <c r="AR86" s="104">
        <v>0</v>
      </c>
      <c r="AS86" s="105"/>
      <c r="AT86" s="105"/>
      <c r="AU86" s="105"/>
      <c r="AV86" s="106"/>
      <c r="AW86" s="104">
        <v>0</v>
      </c>
      <c r="AX86" s="105"/>
      <c r="AY86" s="105"/>
      <c r="AZ86" s="105"/>
      <c r="BA86" s="106"/>
      <c r="BB86" s="104">
        <v>0</v>
      </c>
      <c r="BC86" s="105"/>
      <c r="BD86" s="105"/>
      <c r="BE86" s="105"/>
      <c r="BF86" s="106"/>
      <c r="BG86" s="103">
        <f>IF(ISNUMBER(AR86),AR86,0)+IF(ISNUMBER(AW86),AW86,0)</f>
        <v>0</v>
      </c>
      <c r="BH86" s="103"/>
      <c r="BI86" s="103"/>
      <c r="BJ86" s="103"/>
      <c r="BK86" s="103"/>
    </row>
    <row r="88" spans="1:79" ht="14.25" customHeight="1" x14ac:dyDescent="0.2">
      <c r="A88" s="29" t="s">
        <v>260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79" ht="15" customHeight="1" x14ac:dyDescent="0.2">
      <c r="A89" s="44" t="s">
        <v>231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</row>
    <row r="90" spans="1:79" ht="23.1" customHeight="1" x14ac:dyDescent="0.2">
      <c r="A90" s="62" t="s">
        <v>119</v>
      </c>
      <c r="B90" s="63"/>
      <c r="C90" s="63"/>
      <c r="D90" s="63"/>
      <c r="E90" s="64"/>
      <c r="F90" s="54" t="s">
        <v>19</v>
      </c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6"/>
      <c r="X90" s="27" t="s">
        <v>253</v>
      </c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36" t="s">
        <v>258</v>
      </c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8"/>
    </row>
    <row r="91" spans="1:79" ht="53.25" customHeight="1" x14ac:dyDescent="0.2">
      <c r="A91" s="65"/>
      <c r="B91" s="66"/>
      <c r="C91" s="66"/>
      <c r="D91" s="66"/>
      <c r="E91" s="67"/>
      <c r="F91" s="57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9"/>
      <c r="X91" s="36" t="s">
        <v>4</v>
      </c>
      <c r="Y91" s="37"/>
      <c r="Z91" s="37"/>
      <c r="AA91" s="37"/>
      <c r="AB91" s="38"/>
      <c r="AC91" s="36" t="s">
        <v>3</v>
      </c>
      <c r="AD91" s="37"/>
      <c r="AE91" s="37"/>
      <c r="AF91" s="37"/>
      <c r="AG91" s="38"/>
      <c r="AH91" s="51" t="s">
        <v>116</v>
      </c>
      <c r="AI91" s="52"/>
      <c r="AJ91" s="52"/>
      <c r="AK91" s="52"/>
      <c r="AL91" s="53"/>
      <c r="AM91" s="36" t="s">
        <v>5</v>
      </c>
      <c r="AN91" s="37"/>
      <c r="AO91" s="37"/>
      <c r="AP91" s="37"/>
      <c r="AQ91" s="38"/>
      <c r="AR91" s="36" t="s">
        <v>4</v>
      </c>
      <c r="AS91" s="37"/>
      <c r="AT91" s="37"/>
      <c r="AU91" s="37"/>
      <c r="AV91" s="38"/>
      <c r="AW91" s="36" t="s">
        <v>3</v>
      </c>
      <c r="AX91" s="37"/>
      <c r="AY91" s="37"/>
      <c r="AZ91" s="37"/>
      <c r="BA91" s="38"/>
      <c r="BB91" s="74" t="s">
        <v>116</v>
      </c>
      <c r="BC91" s="74"/>
      <c r="BD91" s="74"/>
      <c r="BE91" s="74"/>
      <c r="BF91" s="74"/>
      <c r="BG91" s="36" t="s">
        <v>96</v>
      </c>
      <c r="BH91" s="37"/>
      <c r="BI91" s="37"/>
      <c r="BJ91" s="37"/>
      <c r="BK91" s="38"/>
    </row>
    <row r="92" spans="1:79" ht="15" customHeight="1" x14ac:dyDescent="0.2">
      <c r="A92" s="36">
        <v>1</v>
      </c>
      <c r="B92" s="37"/>
      <c r="C92" s="37"/>
      <c r="D92" s="37"/>
      <c r="E92" s="38"/>
      <c r="F92" s="36">
        <v>2</v>
      </c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8"/>
      <c r="X92" s="36">
        <v>3</v>
      </c>
      <c r="Y92" s="37"/>
      <c r="Z92" s="37"/>
      <c r="AA92" s="37"/>
      <c r="AB92" s="38"/>
      <c r="AC92" s="36">
        <v>4</v>
      </c>
      <c r="AD92" s="37"/>
      <c r="AE92" s="37"/>
      <c r="AF92" s="37"/>
      <c r="AG92" s="38"/>
      <c r="AH92" s="36">
        <v>5</v>
      </c>
      <c r="AI92" s="37"/>
      <c r="AJ92" s="37"/>
      <c r="AK92" s="37"/>
      <c r="AL92" s="38"/>
      <c r="AM92" s="36">
        <v>6</v>
      </c>
      <c r="AN92" s="37"/>
      <c r="AO92" s="37"/>
      <c r="AP92" s="37"/>
      <c r="AQ92" s="38"/>
      <c r="AR92" s="36">
        <v>7</v>
      </c>
      <c r="AS92" s="37"/>
      <c r="AT92" s="37"/>
      <c r="AU92" s="37"/>
      <c r="AV92" s="38"/>
      <c r="AW92" s="36">
        <v>8</v>
      </c>
      <c r="AX92" s="37"/>
      <c r="AY92" s="37"/>
      <c r="AZ92" s="37"/>
      <c r="BA92" s="38"/>
      <c r="BB92" s="36">
        <v>9</v>
      </c>
      <c r="BC92" s="37"/>
      <c r="BD92" s="37"/>
      <c r="BE92" s="37"/>
      <c r="BF92" s="38"/>
      <c r="BG92" s="36">
        <v>10</v>
      </c>
      <c r="BH92" s="37"/>
      <c r="BI92" s="37"/>
      <c r="BJ92" s="37"/>
      <c r="BK92" s="38"/>
    </row>
    <row r="93" spans="1:79" s="1" customFormat="1" ht="15" hidden="1" customHeight="1" x14ac:dyDescent="0.2">
      <c r="A93" s="39" t="s">
        <v>64</v>
      </c>
      <c r="B93" s="40"/>
      <c r="C93" s="40"/>
      <c r="D93" s="40"/>
      <c r="E93" s="41"/>
      <c r="F93" s="39" t="s">
        <v>57</v>
      </c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1"/>
      <c r="X93" s="39" t="s">
        <v>60</v>
      </c>
      <c r="Y93" s="40"/>
      <c r="Z93" s="40"/>
      <c r="AA93" s="40"/>
      <c r="AB93" s="41"/>
      <c r="AC93" s="39" t="s">
        <v>61</v>
      </c>
      <c r="AD93" s="40"/>
      <c r="AE93" s="40"/>
      <c r="AF93" s="40"/>
      <c r="AG93" s="41"/>
      <c r="AH93" s="39" t="s">
        <v>94</v>
      </c>
      <c r="AI93" s="40"/>
      <c r="AJ93" s="40"/>
      <c r="AK93" s="40"/>
      <c r="AL93" s="41"/>
      <c r="AM93" s="47" t="s">
        <v>171</v>
      </c>
      <c r="AN93" s="48"/>
      <c r="AO93" s="48"/>
      <c r="AP93" s="48"/>
      <c r="AQ93" s="49"/>
      <c r="AR93" s="39" t="s">
        <v>62</v>
      </c>
      <c r="AS93" s="40"/>
      <c r="AT93" s="40"/>
      <c r="AU93" s="40"/>
      <c r="AV93" s="41"/>
      <c r="AW93" s="39" t="s">
        <v>63</v>
      </c>
      <c r="AX93" s="40"/>
      <c r="AY93" s="40"/>
      <c r="AZ93" s="40"/>
      <c r="BA93" s="41"/>
      <c r="BB93" s="39" t="s">
        <v>95</v>
      </c>
      <c r="BC93" s="40"/>
      <c r="BD93" s="40"/>
      <c r="BE93" s="40"/>
      <c r="BF93" s="41"/>
      <c r="BG93" s="47" t="s">
        <v>171</v>
      </c>
      <c r="BH93" s="48"/>
      <c r="BI93" s="48"/>
      <c r="BJ93" s="48"/>
      <c r="BK93" s="49"/>
      <c r="CA93" t="s">
        <v>31</v>
      </c>
    </row>
    <row r="94" spans="1:79" s="6" customFormat="1" ht="12.75" customHeight="1" x14ac:dyDescent="0.2">
      <c r="A94" s="86"/>
      <c r="B94" s="87"/>
      <c r="C94" s="87"/>
      <c r="D94" s="87"/>
      <c r="E94" s="88"/>
      <c r="F94" s="86" t="s">
        <v>147</v>
      </c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8"/>
      <c r="X94" s="107"/>
      <c r="Y94" s="108"/>
      <c r="Z94" s="108"/>
      <c r="AA94" s="108"/>
      <c r="AB94" s="109"/>
      <c r="AC94" s="107"/>
      <c r="AD94" s="108"/>
      <c r="AE94" s="108"/>
      <c r="AF94" s="108"/>
      <c r="AG94" s="109"/>
      <c r="AH94" s="103"/>
      <c r="AI94" s="103"/>
      <c r="AJ94" s="103"/>
      <c r="AK94" s="103"/>
      <c r="AL94" s="103"/>
      <c r="AM94" s="103">
        <f>IF(ISNUMBER(X94),X94,0)+IF(ISNUMBER(AC94),AC94,0)</f>
        <v>0</v>
      </c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  <c r="BD94" s="103"/>
      <c r="BE94" s="103"/>
      <c r="BF94" s="103"/>
      <c r="BG94" s="103">
        <f>IF(ISNUMBER(AR94),AR94,0)+IF(ISNUMBER(AW94),AW94,0)</f>
        <v>0</v>
      </c>
      <c r="BH94" s="103"/>
      <c r="BI94" s="103"/>
      <c r="BJ94" s="103"/>
      <c r="BK94" s="103"/>
      <c r="CA94" s="6" t="s">
        <v>32</v>
      </c>
    </row>
    <row r="97" spans="1:79" ht="14.25" customHeight="1" x14ac:dyDescent="0.2">
      <c r="A97" s="29" t="s">
        <v>120</v>
      </c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79" ht="14.25" customHeight="1" x14ac:dyDescent="0.2">
      <c r="A98" s="29" t="s">
        <v>245</v>
      </c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79" ht="15" customHeight="1" x14ac:dyDescent="0.2">
      <c r="A99" s="44" t="s">
        <v>231</v>
      </c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</row>
    <row r="100" spans="1:79" ht="23.1" customHeight="1" x14ac:dyDescent="0.2">
      <c r="A100" s="54" t="s">
        <v>6</v>
      </c>
      <c r="B100" s="55"/>
      <c r="C100" s="55"/>
      <c r="D100" s="54" t="s">
        <v>121</v>
      </c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6"/>
      <c r="U100" s="36" t="s">
        <v>232</v>
      </c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8"/>
      <c r="AN100" s="36" t="s">
        <v>235</v>
      </c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8"/>
      <c r="BG100" s="27" t="s">
        <v>242</v>
      </c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9" ht="52.5" customHeight="1" x14ac:dyDescent="0.2">
      <c r="A101" s="57"/>
      <c r="B101" s="58"/>
      <c r="C101" s="58"/>
      <c r="D101" s="57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9"/>
      <c r="U101" s="36" t="s">
        <v>4</v>
      </c>
      <c r="V101" s="37"/>
      <c r="W101" s="37"/>
      <c r="X101" s="37"/>
      <c r="Y101" s="38"/>
      <c r="Z101" s="36" t="s">
        <v>3</v>
      </c>
      <c r="AA101" s="37"/>
      <c r="AB101" s="37"/>
      <c r="AC101" s="37"/>
      <c r="AD101" s="38"/>
      <c r="AE101" s="51" t="s">
        <v>116</v>
      </c>
      <c r="AF101" s="52"/>
      <c r="AG101" s="52"/>
      <c r="AH101" s="53"/>
      <c r="AI101" s="36" t="s">
        <v>5</v>
      </c>
      <c r="AJ101" s="37"/>
      <c r="AK101" s="37"/>
      <c r="AL101" s="37"/>
      <c r="AM101" s="38"/>
      <c r="AN101" s="36" t="s">
        <v>4</v>
      </c>
      <c r="AO101" s="37"/>
      <c r="AP101" s="37"/>
      <c r="AQ101" s="37"/>
      <c r="AR101" s="38"/>
      <c r="AS101" s="36" t="s">
        <v>3</v>
      </c>
      <c r="AT101" s="37"/>
      <c r="AU101" s="37"/>
      <c r="AV101" s="37"/>
      <c r="AW101" s="38"/>
      <c r="AX101" s="51" t="s">
        <v>116</v>
      </c>
      <c r="AY101" s="52"/>
      <c r="AZ101" s="52"/>
      <c r="BA101" s="53"/>
      <c r="BB101" s="36" t="s">
        <v>96</v>
      </c>
      <c r="BC101" s="37"/>
      <c r="BD101" s="37"/>
      <c r="BE101" s="37"/>
      <c r="BF101" s="38"/>
      <c r="BG101" s="36" t="s">
        <v>4</v>
      </c>
      <c r="BH101" s="37"/>
      <c r="BI101" s="37"/>
      <c r="BJ101" s="37"/>
      <c r="BK101" s="38"/>
      <c r="BL101" s="27" t="s">
        <v>3</v>
      </c>
      <c r="BM101" s="27"/>
      <c r="BN101" s="27"/>
      <c r="BO101" s="27"/>
      <c r="BP101" s="27"/>
      <c r="BQ101" s="74" t="s">
        <v>116</v>
      </c>
      <c r="BR101" s="74"/>
      <c r="BS101" s="74"/>
      <c r="BT101" s="74"/>
      <c r="BU101" s="36" t="s">
        <v>97</v>
      </c>
      <c r="BV101" s="37"/>
      <c r="BW101" s="37"/>
      <c r="BX101" s="37"/>
      <c r="BY101" s="38"/>
    </row>
    <row r="102" spans="1:79" ht="15" customHeight="1" x14ac:dyDescent="0.2">
      <c r="A102" s="36">
        <v>1</v>
      </c>
      <c r="B102" s="37"/>
      <c r="C102" s="37"/>
      <c r="D102" s="36">
        <v>2</v>
      </c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8"/>
      <c r="U102" s="36">
        <v>3</v>
      </c>
      <c r="V102" s="37"/>
      <c r="W102" s="37"/>
      <c r="X102" s="37"/>
      <c r="Y102" s="38"/>
      <c r="Z102" s="36">
        <v>4</v>
      </c>
      <c r="AA102" s="37"/>
      <c r="AB102" s="37"/>
      <c r="AC102" s="37"/>
      <c r="AD102" s="38"/>
      <c r="AE102" s="36">
        <v>5</v>
      </c>
      <c r="AF102" s="37"/>
      <c r="AG102" s="37"/>
      <c r="AH102" s="38"/>
      <c r="AI102" s="36">
        <v>6</v>
      </c>
      <c r="AJ102" s="37"/>
      <c r="AK102" s="37"/>
      <c r="AL102" s="37"/>
      <c r="AM102" s="38"/>
      <c r="AN102" s="36">
        <v>7</v>
      </c>
      <c r="AO102" s="37"/>
      <c r="AP102" s="37"/>
      <c r="AQ102" s="37"/>
      <c r="AR102" s="38"/>
      <c r="AS102" s="36">
        <v>8</v>
      </c>
      <c r="AT102" s="37"/>
      <c r="AU102" s="37"/>
      <c r="AV102" s="37"/>
      <c r="AW102" s="38"/>
      <c r="AX102" s="27">
        <v>9</v>
      </c>
      <c r="AY102" s="27"/>
      <c r="AZ102" s="27"/>
      <c r="BA102" s="27"/>
      <c r="BB102" s="36">
        <v>10</v>
      </c>
      <c r="BC102" s="37"/>
      <c r="BD102" s="37"/>
      <c r="BE102" s="37"/>
      <c r="BF102" s="38"/>
      <c r="BG102" s="36">
        <v>11</v>
      </c>
      <c r="BH102" s="37"/>
      <c r="BI102" s="37"/>
      <c r="BJ102" s="37"/>
      <c r="BK102" s="38"/>
      <c r="BL102" s="27">
        <v>12</v>
      </c>
      <c r="BM102" s="27"/>
      <c r="BN102" s="27"/>
      <c r="BO102" s="27"/>
      <c r="BP102" s="27"/>
      <c r="BQ102" s="36">
        <v>13</v>
      </c>
      <c r="BR102" s="37"/>
      <c r="BS102" s="37"/>
      <c r="BT102" s="38"/>
      <c r="BU102" s="36">
        <v>14</v>
      </c>
      <c r="BV102" s="37"/>
      <c r="BW102" s="37"/>
      <c r="BX102" s="37"/>
      <c r="BY102" s="38"/>
    </row>
    <row r="103" spans="1:79" s="1" customFormat="1" ht="14.25" hidden="1" customHeight="1" x14ac:dyDescent="0.2">
      <c r="A103" s="39" t="s">
        <v>69</v>
      </c>
      <c r="B103" s="40"/>
      <c r="C103" s="40"/>
      <c r="D103" s="39" t="s">
        <v>57</v>
      </c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1"/>
      <c r="U103" s="26" t="s">
        <v>65</v>
      </c>
      <c r="V103" s="26"/>
      <c r="W103" s="26"/>
      <c r="X103" s="26"/>
      <c r="Y103" s="26"/>
      <c r="Z103" s="26" t="s">
        <v>66</v>
      </c>
      <c r="AA103" s="26"/>
      <c r="AB103" s="26"/>
      <c r="AC103" s="26"/>
      <c r="AD103" s="26"/>
      <c r="AE103" s="26" t="s">
        <v>91</v>
      </c>
      <c r="AF103" s="26"/>
      <c r="AG103" s="26"/>
      <c r="AH103" s="26"/>
      <c r="AI103" s="50" t="s">
        <v>170</v>
      </c>
      <c r="AJ103" s="50"/>
      <c r="AK103" s="50"/>
      <c r="AL103" s="50"/>
      <c r="AM103" s="50"/>
      <c r="AN103" s="26" t="s">
        <v>67</v>
      </c>
      <c r="AO103" s="26"/>
      <c r="AP103" s="26"/>
      <c r="AQ103" s="26"/>
      <c r="AR103" s="26"/>
      <c r="AS103" s="26" t="s">
        <v>68</v>
      </c>
      <c r="AT103" s="26"/>
      <c r="AU103" s="26"/>
      <c r="AV103" s="26"/>
      <c r="AW103" s="26"/>
      <c r="AX103" s="26" t="s">
        <v>92</v>
      </c>
      <c r="AY103" s="26"/>
      <c r="AZ103" s="26"/>
      <c r="BA103" s="26"/>
      <c r="BB103" s="50" t="s">
        <v>170</v>
      </c>
      <c r="BC103" s="50"/>
      <c r="BD103" s="50"/>
      <c r="BE103" s="50"/>
      <c r="BF103" s="50"/>
      <c r="BG103" s="26" t="s">
        <v>58</v>
      </c>
      <c r="BH103" s="26"/>
      <c r="BI103" s="26"/>
      <c r="BJ103" s="26"/>
      <c r="BK103" s="26"/>
      <c r="BL103" s="26" t="s">
        <v>59</v>
      </c>
      <c r="BM103" s="26"/>
      <c r="BN103" s="26"/>
      <c r="BO103" s="26"/>
      <c r="BP103" s="26"/>
      <c r="BQ103" s="26" t="s">
        <v>93</v>
      </c>
      <c r="BR103" s="26"/>
      <c r="BS103" s="26"/>
      <c r="BT103" s="26"/>
      <c r="BU103" s="50" t="s">
        <v>170</v>
      </c>
      <c r="BV103" s="50"/>
      <c r="BW103" s="50"/>
      <c r="BX103" s="50"/>
      <c r="BY103" s="50"/>
      <c r="CA103" t="s">
        <v>33</v>
      </c>
    </row>
    <row r="104" spans="1:79" s="99" customFormat="1" ht="12.75" customHeight="1" x14ac:dyDescent="0.2">
      <c r="A104" s="89">
        <v>1</v>
      </c>
      <c r="B104" s="90"/>
      <c r="C104" s="90"/>
      <c r="D104" s="92" t="s">
        <v>184</v>
      </c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4"/>
      <c r="U104" s="96">
        <v>1860621</v>
      </c>
      <c r="V104" s="97"/>
      <c r="W104" s="97"/>
      <c r="X104" s="97"/>
      <c r="Y104" s="98"/>
      <c r="Z104" s="96">
        <v>4131</v>
      </c>
      <c r="AA104" s="97"/>
      <c r="AB104" s="97"/>
      <c r="AC104" s="97"/>
      <c r="AD104" s="98"/>
      <c r="AE104" s="96">
        <v>0</v>
      </c>
      <c r="AF104" s="97"/>
      <c r="AG104" s="97"/>
      <c r="AH104" s="98"/>
      <c r="AI104" s="96">
        <f>IF(ISNUMBER(U104),U104,0)+IF(ISNUMBER(Z104),Z104,0)</f>
        <v>1864752</v>
      </c>
      <c r="AJ104" s="97"/>
      <c r="AK104" s="97"/>
      <c r="AL104" s="97"/>
      <c r="AM104" s="98"/>
      <c r="AN104" s="96">
        <v>1462140</v>
      </c>
      <c r="AO104" s="97"/>
      <c r="AP104" s="97"/>
      <c r="AQ104" s="97"/>
      <c r="AR104" s="98"/>
      <c r="AS104" s="96">
        <v>0</v>
      </c>
      <c r="AT104" s="97"/>
      <c r="AU104" s="97"/>
      <c r="AV104" s="97"/>
      <c r="AW104" s="98"/>
      <c r="AX104" s="96">
        <v>0</v>
      </c>
      <c r="AY104" s="97"/>
      <c r="AZ104" s="97"/>
      <c r="BA104" s="98"/>
      <c r="BB104" s="96">
        <f>IF(ISNUMBER(AN104),AN104,0)+IF(ISNUMBER(AS104),AS104,0)</f>
        <v>1462140</v>
      </c>
      <c r="BC104" s="97"/>
      <c r="BD104" s="97"/>
      <c r="BE104" s="97"/>
      <c r="BF104" s="98"/>
      <c r="BG104" s="96">
        <v>1956988</v>
      </c>
      <c r="BH104" s="97"/>
      <c r="BI104" s="97"/>
      <c r="BJ104" s="97"/>
      <c r="BK104" s="98"/>
      <c r="BL104" s="96">
        <v>0</v>
      </c>
      <c r="BM104" s="97"/>
      <c r="BN104" s="97"/>
      <c r="BO104" s="97"/>
      <c r="BP104" s="98"/>
      <c r="BQ104" s="96">
        <v>0</v>
      </c>
      <c r="BR104" s="97"/>
      <c r="BS104" s="97"/>
      <c r="BT104" s="98"/>
      <c r="BU104" s="96">
        <f>IF(ISNUMBER(BG104),BG104,0)+IF(ISNUMBER(BL104),BL104,0)</f>
        <v>1956988</v>
      </c>
      <c r="BV104" s="97"/>
      <c r="BW104" s="97"/>
      <c r="BX104" s="97"/>
      <c r="BY104" s="98"/>
      <c r="CA104" s="99" t="s">
        <v>34</v>
      </c>
    </row>
    <row r="105" spans="1:79" s="6" customFormat="1" ht="12.75" customHeight="1" x14ac:dyDescent="0.2">
      <c r="A105" s="86"/>
      <c r="B105" s="87"/>
      <c r="C105" s="87"/>
      <c r="D105" s="100" t="s">
        <v>147</v>
      </c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2"/>
      <c r="U105" s="104">
        <v>1860621</v>
      </c>
      <c r="V105" s="105"/>
      <c r="W105" s="105"/>
      <c r="X105" s="105"/>
      <c r="Y105" s="106"/>
      <c r="Z105" s="104">
        <v>4131</v>
      </c>
      <c r="AA105" s="105"/>
      <c r="AB105" s="105"/>
      <c r="AC105" s="105"/>
      <c r="AD105" s="106"/>
      <c r="AE105" s="104">
        <v>0</v>
      </c>
      <c r="AF105" s="105"/>
      <c r="AG105" s="105"/>
      <c r="AH105" s="106"/>
      <c r="AI105" s="104">
        <f>IF(ISNUMBER(U105),U105,0)+IF(ISNUMBER(Z105),Z105,0)</f>
        <v>1864752</v>
      </c>
      <c r="AJ105" s="105"/>
      <c r="AK105" s="105"/>
      <c r="AL105" s="105"/>
      <c r="AM105" s="106"/>
      <c r="AN105" s="104">
        <v>1462140</v>
      </c>
      <c r="AO105" s="105"/>
      <c r="AP105" s="105"/>
      <c r="AQ105" s="105"/>
      <c r="AR105" s="106"/>
      <c r="AS105" s="104">
        <v>0</v>
      </c>
      <c r="AT105" s="105"/>
      <c r="AU105" s="105"/>
      <c r="AV105" s="105"/>
      <c r="AW105" s="106"/>
      <c r="AX105" s="104">
        <v>0</v>
      </c>
      <c r="AY105" s="105"/>
      <c r="AZ105" s="105"/>
      <c r="BA105" s="106"/>
      <c r="BB105" s="104">
        <f>IF(ISNUMBER(AN105),AN105,0)+IF(ISNUMBER(AS105),AS105,0)</f>
        <v>1462140</v>
      </c>
      <c r="BC105" s="105"/>
      <c r="BD105" s="105"/>
      <c r="BE105" s="105"/>
      <c r="BF105" s="106"/>
      <c r="BG105" s="104">
        <v>1956988</v>
      </c>
      <c r="BH105" s="105"/>
      <c r="BI105" s="105"/>
      <c r="BJ105" s="105"/>
      <c r="BK105" s="106"/>
      <c r="BL105" s="104">
        <v>0</v>
      </c>
      <c r="BM105" s="105"/>
      <c r="BN105" s="105"/>
      <c r="BO105" s="105"/>
      <c r="BP105" s="106"/>
      <c r="BQ105" s="104">
        <v>0</v>
      </c>
      <c r="BR105" s="105"/>
      <c r="BS105" s="105"/>
      <c r="BT105" s="106"/>
      <c r="BU105" s="104">
        <f>IF(ISNUMBER(BG105),BG105,0)+IF(ISNUMBER(BL105),BL105,0)</f>
        <v>1956988</v>
      </c>
      <c r="BV105" s="105"/>
      <c r="BW105" s="105"/>
      <c r="BX105" s="105"/>
      <c r="BY105" s="106"/>
    </row>
    <row r="107" spans="1:79" ht="14.25" customHeight="1" x14ac:dyDescent="0.2">
      <c r="A107" s="29" t="s">
        <v>261</v>
      </c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79" ht="15" customHeight="1" x14ac:dyDescent="0.2">
      <c r="A108" s="75" t="s">
        <v>231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  <c r="BH108" s="75"/>
    </row>
    <row r="109" spans="1:79" ht="23.1" customHeight="1" x14ac:dyDescent="0.2">
      <c r="A109" s="54" t="s">
        <v>6</v>
      </c>
      <c r="B109" s="55"/>
      <c r="C109" s="55"/>
      <c r="D109" s="54" t="s">
        <v>121</v>
      </c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6"/>
      <c r="U109" s="27" t="s">
        <v>253</v>
      </c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 t="s">
        <v>258</v>
      </c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</row>
    <row r="110" spans="1:79" ht="54" customHeight="1" x14ac:dyDescent="0.2">
      <c r="A110" s="57"/>
      <c r="B110" s="58"/>
      <c r="C110" s="58"/>
      <c r="D110" s="57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9"/>
      <c r="U110" s="36" t="s">
        <v>4</v>
      </c>
      <c r="V110" s="37"/>
      <c r="W110" s="37"/>
      <c r="X110" s="37"/>
      <c r="Y110" s="38"/>
      <c r="Z110" s="36" t="s">
        <v>3</v>
      </c>
      <c r="AA110" s="37"/>
      <c r="AB110" s="37"/>
      <c r="AC110" s="37"/>
      <c r="AD110" s="38"/>
      <c r="AE110" s="51" t="s">
        <v>116</v>
      </c>
      <c r="AF110" s="52"/>
      <c r="AG110" s="52"/>
      <c r="AH110" s="52"/>
      <c r="AI110" s="53"/>
      <c r="AJ110" s="36" t="s">
        <v>5</v>
      </c>
      <c r="AK110" s="37"/>
      <c r="AL110" s="37"/>
      <c r="AM110" s="37"/>
      <c r="AN110" s="38"/>
      <c r="AO110" s="36" t="s">
        <v>4</v>
      </c>
      <c r="AP110" s="37"/>
      <c r="AQ110" s="37"/>
      <c r="AR110" s="37"/>
      <c r="AS110" s="38"/>
      <c r="AT110" s="36" t="s">
        <v>3</v>
      </c>
      <c r="AU110" s="37"/>
      <c r="AV110" s="37"/>
      <c r="AW110" s="37"/>
      <c r="AX110" s="38"/>
      <c r="AY110" s="51" t="s">
        <v>116</v>
      </c>
      <c r="AZ110" s="52"/>
      <c r="BA110" s="52"/>
      <c r="BB110" s="52"/>
      <c r="BC110" s="53"/>
      <c r="BD110" s="27" t="s">
        <v>96</v>
      </c>
      <c r="BE110" s="27"/>
      <c r="BF110" s="27"/>
      <c r="BG110" s="27"/>
      <c r="BH110" s="27"/>
    </row>
    <row r="111" spans="1:79" ht="15" customHeight="1" x14ac:dyDescent="0.2">
      <c r="A111" s="36" t="s">
        <v>169</v>
      </c>
      <c r="B111" s="37"/>
      <c r="C111" s="37"/>
      <c r="D111" s="36">
        <v>2</v>
      </c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8"/>
      <c r="U111" s="36">
        <v>3</v>
      </c>
      <c r="V111" s="37"/>
      <c r="W111" s="37"/>
      <c r="X111" s="37"/>
      <c r="Y111" s="38"/>
      <c r="Z111" s="36">
        <v>4</v>
      </c>
      <c r="AA111" s="37"/>
      <c r="AB111" s="37"/>
      <c r="AC111" s="37"/>
      <c r="AD111" s="38"/>
      <c r="AE111" s="36">
        <v>5</v>
      </c>
      <c r="AF111" s="37"/>
      <c r="AG111" s="37"/>
      <c r="AH111" s="37"/>
      <c r="AI111" s="38"/>
      <c r="AJ111" s="36">
        <v>6</v>
      </c>
      <c r="AK111" s="37"/>
      <c r="AL111" s="37"/>
      <c r="AM111" s="37"/>
      <c r="AN111" s="38"/>
      <c r="AO111" s="36">
        <v>7</v>
      </c>
      <c r="AP111" s="37"/>
      <c r="AQ111" s="37"/>
      <c r="AR111" s="37"/>
      <c r="AS111" s="38"/>
      <c r="AT111" s="36">
        <v>8</v>
      </c>
      <c r="AU111" s="37"/>
      <c r="AV111" s="37"/>
      <c r="AW111" s="37"/>
      <c r="AX111" s="38"/>
      <c r="AY111" s="36">
        <v>9</v>
      </c>
      <c r="AZ111" s="37"/>
      <c r="BA111" s="37"/>
      <c r="BB111" s="37"/>
      <c r="BC111" s="38"/>
      <c r="BD111" s="36">
        <v>10</v>
      </c>
      <c r="BE111" s="37"/>
      <c r="BF111" s="37"/>
      <c r="BG111" s="37"/>
      <c r="BH111" s="38"/>
    </row>
    <row r="112" spans="1:79" s="1" customFormat="1" ht="12.75" hidden="1" customHeight="1" x14ac:dyDescent="0.2">
      <c r="A112" s="39" t="s">
        <v>69</v>
      </c>
      <c r="B112" s="40"/>
      <c r="C112" s="40"/>
      <c r="D112" s="39" t="s">
        <v>57</v>
      </c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1"/>
      <c r="U112" s="39" t="s">
        <v>60</v>
      </c>
      <c r="V112" s="40"/>
      <c r="W112" s="40"/>
      <c r="X112" s="40"/>
      <c r="Y112" s="41"/>
      <c r="Z112" s="39" t="s">
        <v>61</v>
      </c>
      <c r="AA112" s="40"/>
      <c r="AB112" s="40"/>
      <c r="AC112" s="40"/>
      <c r="AD112" s="41"/>
      <c r="AE112" s="39" t="s">
        <v>94</v>
      </c>
      <c r="AF112" s="40"/>
      <c r="AG112" s="40"/>
      <c r="AH112" s="40"/>
      <c r="AI112" s="41"/>
      <c r="AJ112" s="47" t="s">
        <v>171</v>
      </c>
      <c r="AK112" s="48"/>
      <c r="AL112" s="48"/>
      <c r="AM112" s="48"/>
      <c r="AN112" s="49"/>
      <c r="AO112" s="39" t="s">
        <v>62</v>
      </c>
      <c r="AP112" s="40"/>
      <c r="AQ112" s="40"/>
      <c r="AR112" s="40"/>
      <c r="AS112" s="41"/>
      <c r="AT112" s="39" t="s">
        <v>63</v>
      </c>
      <c r="AU112" s="40"/>
      <c r="AV112" s="40"/>
      <c r="AW112" s="40"/>
      <c r="AX112" s="41"/>
      <c r="AY112" s="39" t="s">
        <v>95</v>
      </c>
      <c r="AZ112" s="40"/>
      <c r="BA112" s="40"/>
      <c r="BB112" s="40"/>
      <c r="BC112" s="41"/>
      <c r="BD112" s="50" t="s">
        <v>171</v>
      </c>
      <c r="BE112" s="50"/>
      <c r="BF112" s="50"/>
      <c r="BG112" s="50"/>
      <c r="BH112" s="50"/>
      <c r="CA112" s="1" t="s">
        <v>35</v>
      </c>
    </row>
    <row r="113" spans="1:79" s="99" customFormat="1" ht="12.75" customHeight="1" x14ac:dyDescent="0.2">
      <c r="A113" s="89">
        <v>1</v>
      </c>
      <c r="B113" s="90"/>
      <c r="C113" s="90"/>
      <c r="D113" s="92" t="s">
        <v>184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4"/>
      <c r="U113" s="96">
        <v>0</v>
      </c>
      <c r="V113" s="97"/>
      <c r="W113" s="97"/>
      <c r="X113" s="97"/>
      <c r="Y113" s="98"/>
      <c r="Z113" s="96">
        <v>0</v>
      </c>
      <c r="AA113" s="97"/>
      <c r="AB113" s="97"/>
      <c r="AC113" s="97"/>
      <c r="AD113" s="98"/>
      <c r="AE113" s="95">
        <v>0</v>
      </c>
      <c r="AF113" s="95"/>
      <c r="AG113" s="95"/>
      <c r="AH113" s="95"/>
      <c r="AI113" s="95"/>
      <c r="AJ113" s="110">
        <f>IF(ISNUMBER(U113),U113,0)+IF(ISNUMBER(Z113),Z113,0)</f>
        <v>0</v>
      </c>
      <c r="AK113" s="110"/>
      <c r="AL113" s="110"/>
      <c r="AM113" s="110"/>
      <c r="AN113" s="110"/>
      <c r="AO113" s="95">
        <v>0</v>
      </c>
      <c r="AP113" s="95"/>
      <c r="AQ113" s="95"/>
      <c r="AR113" s="95"/>
      <c r="AS113" s="95"/>
      <c r="AT113" s="110">
        <v>0</v>
      </c>
      <c r="AU113" s="110"/>
      <c r="AV113" s="110"/>
      <c r="AW113" s="110"/>
      <c r="AX113" s="110"/>
      <c r="AY113" s="95">
        <v>0</v>
      </c>
      <c r="AZ113" s="95"/>
      <c r="BA113" s="95"/>
      <c r="BB113" s="95"/>
      <c r="BC113" s="95"/>
      <c r="BD113" s="110">
        <f>IF(ISNUMBER(AO113),AO113,0)+IF(ISNUMBER(AT113),AT113,0)</f>
        <v>0</v>
      </c>
      <c r="BE113" s="110"/>
      <c r="BF113" s="110"/>
      <c r="BG113" s="110"/>
      <c r="BH113" s="110"/>
      <c r="CA113" s="99" t="s">
        <v>36</v>
      </c>
    </row>
    <row r="114" spans="1:79" s="6" customFormat="1" ht="12.75" customHeight="1" x14ac:dyDescent="0.2">
      <c r="A114" s="86"/>
      <c r="B114" s="87"/>
      <c r="C114" s="87"/>
      <c r="D114" s="100" t="s">
        <v>147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2"/>
      <c r="U114" s="104">
        <v>0</v>
      </c>
      <c r="V114" s="105"/>
      <c r="W114" s="105"/>
      <c r="X114" s="105"/>
      <c r="Y114" s="106"/>
      <c r="Z114" s="104">
        <v>0</v>
      </c>
      <c r="AA114" s="105"/>
      <c r="AB114" s="105"/>
      <c r="AC114" s="105"/>
      <c r="AD114" s="106"/>
      <c r="AE114" s="103">
        <v>0</v>
      </c>
      <c r="AF114" s="103"/>
      <c r="AG114" s="103"/>
      <c r="AH114" s="103"/>
      <c r="AI114" s="103"/>
      <c r="AJ114" s="85">
        <f>IF(ISNUMBER(U114),U114,0)+IF(ISNUMBER(Z114),Z114,0)</f>
        <v>0</v>
      </c>
      <c r="AK114" s="85"/>
      <c r="AL114" s="85"/>
      <c r="AM114" s="85"/>
      <c r="AN114" s="85"/>
      <c r="AO114" s="103">
        <v>0</v>
      </c>
      <c r="AP114" s="103"/>
      <c r="AQ114" s="103"/>
      <c r="AR114" s="103"/>
      <c r="AS114" s="103"/>
      <c r="AT114" s="85">
        <v>0</v>
      </c>
      <c r="AU114" s="85"/>
      <c r="AV114" s="85"/>
      <c r="AW114" s="85"/>
      <c r="AX114" s="85"/>
      <c r="AY114" s="103">
        <v>0</v>
      </c>
      <c r="AZ114" s="103"/>
      <c r="BA114" s="103"/>
      <c r="BB114" s="103"/>
      <c r="BC114" s="103"/>
      <c r="BD114" s="85">
        <f>IF(ISNUMBER(AO114),AO114,0)+IF(ISNUMBER(AT114),AT114,0)</f>
        <v>0</v>
      </c>
      <c r="BE114" s="85"/>
      <c r="BF114" s="85"/>
      <c r="BG114" s="85"/>
      <c r="BH114" s="85"/>
    </row>
    <row r="115" spans="1:79" s="5" customFormat="1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</row>
    <row r="117" spans="1:79" ht="14.25" customHeight="1" x14ac:dyDescent="0.2">
      <c r="A117" s="29" t="s">
        <v>152</v>
      </c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79" ht="14.25" customHeight="1" x14ac:dyDescent="0.2">
      <c r="A118" s="29" t="s">
        <v>246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79" ht="23.1" customHeight="1" x14ac:dyDescent="0.2">
      <c r="A119" s="54" t="s">
        <v>6</v>
      </c>
      <c r="B119" s="55"/>
      <c r="C119" s="55"/>
      <c r="D119" s="27" t="s">
        <v>9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 t="s">
        <v>8</v>
      </c>
      <c r="R119" s="27"/>
      <c r="S119" s="27"/>
      <c r="T119" s="27"/>
      <c r="U119" s="27"/>
      <c r="V119" s="27" t="s">
        <v>7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36" t="s">
        <v>232</v>
      </c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8"/>
      <c r="AU119" s="36" t="s">
        <v>235</v>
      </c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8"/>
      <c r="BJ119" s="36" t="s">
        <v>242</v>
      </c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8"/>
    </row>
    <row r="120" spans="1:79" ht="32.25" customHeight="1" x14ac:dyDescent="0.2">
      <c r="A120" s="57"/>
      <c r="B120" s="58"/>
      <c r="C120" s="58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 t="s">
        <v>4</v>
      </c>
      <c r="AG120" s="27"/>
      <c r="AH120" s="27"/>
      <c r="AI120" s="27"/>
      <c r="AJ120" s="27"/>
      <c r="AK120" s="27" t="s">
        <v>3</v>
      </c>
      <c r="AL120" s="27"/>
      <c r="AM120" s="27"/>
      <c r="AN120" s="27"/>
      <c r="AO120" s="27"/>
      <c r="AP120" s="27" t="s">
        <v>123</v>
      </c>
      <c r="AQ120" s="27"/>
      <c r="AR120" s="27"/>
      <c r="AS120" s="27"/>
      <c r="AT120" s="27"/>
      <c r="AU120" s="27" t="s">
        <v>4</v>
      </c>
      <c r="AV120" s="27"/>
      <c r="AW120" s="27"/>
      <c r="AX120" s="27"/>
      <c r="AY120" s="27"/>
      <c r="AZ120" s="27" t="s">
        <v>3</v>
      </c>
      <c r="BA120" s="27"/>
      <c r="BB120" s="27"/>
      <c r="BC120" s="27"/>
      <c r="BD120" s="27"/>
      <c r="BE120" s="27" t="s">
        <v>90</v>
      </c>
      <c r="BF120" s="27"/>
      <c r="BG120" s="27"/>
      <c r="BH120" s="27"/>
      <c r="BI120" s="27"/>
      <c r="BJ120" s="27" t="s">
        <v>4</v>
      </c>
      <c r="BK120" s="27"/>
      <c r="BL120" s="27"/>
      <c r="BM120" s="27"/>
      <c r="BN120" s="27"/>
      <c r="BO120" s="27" t="s">
        <v>3</v>
      </c>
      <c r="BP120" s="27"/>
      <c r="BQ120" s="27"/>
      <c r="BR120" s="27"/>
      <c r="BS120" s="27"/>
      <c r="BT120" s="27" t="s">
        <v>97</v>
      </c>
      <c r="BU120" s="27"/>
      <c r="BV120" s="27"/>
      <c r="BW120" s="27"/>
      <c r="BX120" s="27"/>
    </row>
    <row r="121" spans="1:79" ht="15" customHeight="1" x14ac:dyDescent="0.2">
      <c r="A121" s="36">
        <v>1</v>
      </c>
      <c r="B121" s="37"/>
      <c r="C121" s="37"/>
      <c r="D121" s="27">
        <v>2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>
        <v>3</v>
      </c>
      <c r="R121" s="27"/>
      <c r="S121" s="27"/>
      <c r="T121" s="27"/>
      <c r="U121" s="27"/>
      <c r="V121" s="27">
        <v>4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>
        <v>5</v>
      </c>
      <c r="AG121" s="27"/>
      <c r="AH121" s="27"/>
      <c r="AI121" s="27"/>
      <c r="AJ121" s="27"/>
      <c r="AK121" s="27">
        <v>6</v>
      </c>
      <c r="AL121" s="27"/>
      <c r="AM121" s="27"/>
      <c r="AN121" s="27"/>
      <c r="AO121" s="27"/>
      <c r="AP121" s="27">
        <v>7</v>
      </c>
      <c r="AQ121" s="27"/>
      <c r="AR121" s="27"/>
      <c r="AS121" s="27"/>
      <c r="AT121" s="27"/>
      <c r="AU121" s="27">
        <v>8</v>
      </c>
      <c r="AV121" s="27"/>
      <c r="AW121" s="27"/>
      <c r="AX121" s="27"/>
      <c r="AY121" s="27"/>
      <c r="AZ121" s="27">
        <v>9</v>
      </c>
      <c r="BA121" s="27"/>
      <c r="BB121" s="27"/>
      <c r="BC121" s="27"/>
      <c r="BD121" s="27"/>
      <c r="BE121" s="27">
        <v>10</v>
      </c>
      <c r="BF121" s="27"/>
      <c r="BG121" s="27"/>
      <c r="BH121" s="27"/>
      <c r="BI121" s="27"/>
      <c r="BJ121" s="27">
        <v>11</v>
      </c>
      <c r="BK121" s="27"/>
      <c r="BL121" s="27"/>
      <c r="BM121" s="27"/>
      <c r="BN121" s="27"/>
      <c r="BO121" s="27">
        <v>12</v>
      </c>
      <c r="BP121" s="27"/>
      <c r="BQ121" s="27"/>
      <c r="BR121" s="27"/>
      <c r="BS121" s="27"/>
      <c r="BT121" s="27">
        <v>13</v>
      </c>
      <c r="BU121" s="27"/>
      <c r="BV121" s="27"/>
      <c r="BW121" s="27"/>
      <c r="BX121" s="27"/>
    </row>
    <row r="122" spans="1:79" ht="10.5" hidden="1" customHeight="1" x14ac:dyDescent="0.2">
      <c r="A122" s="39" t="s">
        <v>154</v>
      </c>
      <c r="B122" s="40"/>
      <c r="C122" s="40"/>
      <c r="D122" s="27" t="s">
        <v>57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 t="s">
        <v>70</v>
      </c>
      <c r="R122" s="27"/>
      <c r="S122" s="27"/>
      <c r="T122" s="27"/>
      <c r="U122" s="27"/>
      <c r="V122" s="27" t="s">
        <v>71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6" t="s">
        <v>111</v>
      </c>
      <c r="AG122" s="26"/>
      <c r="AH122" s="26"/>
      <c r="AI122" s="26"/>
      <c r="AJ122" s="26"/>
      <c r="AK122" s="30" t="s">
        <v>112</v>
      </c>
      <c r="AL122" s="30"/>
      <c r="AM122" s="30"/>
      <c r="AN122" s="30"/>
      <c r="AO122" s="30"/>
      <c r="AP122" s="50" t="s">
        <v>186</v>
      </c>
      <c r="AQ122" s="50"/>
      <c r="AR122" s="50"/>
      <c r="AS122" s="50"/>
      <c r="AT122" s="50"/>
      <c r="AU122" s="26" t="s">
        <v>113</v>
      </c>
      <c r="AV122" s="26"/>
      <c r="AW122" s="26"/>
      <c r="AX122" s="26"/>
      <c r="AY122" s="26"/>
      <c r="AZ122" s="30" t="s">
        <v>114</v>
      </c>
      <c r="BA122" s="30"/>
      <c r="BB122" s="30"/>
      <c r="BC122" s="30"/>
      <c r="BD122" s="30"/>
      <c r="BE122" s="50" t="s">
        <v>186</v>
      </c>
      <c r="BF122" s="50"/>
      <c r="BG122" s="50"/>
      <c r="BH122" s="50"/>
      <c r="BI122" s="50"/>
      <c r="BJ122" s="26" t="s">
        <v>105</v>
      </c>
      <c r="BK122" s="26"/>
      <c r="BL122" s="26"/>
      <c r="BM122" s="26"/>
      <c r="BN122" s="26"/>
      <c r="BO122" s="30" t="s">
        <v>106</v>
      </c>
      <c r="BP122" s="30"/>
      <c r="BQ122" s="30"/>
      <c r="BR122" s="30"/>
      <c r="BS122" s="30"/>
      <c r="BT122" s="50" t="s">
        <v>186</v>
      </c>
      <c r="BU122" s="50"/>
      <c r="BV122" s="50"/>
      <c r="BW122" s="50"/>
      <c r="BX122" s="50"/>
      <c r="CA122" t="s">
        <v>37</v>
      </c>
    </row>
    <row r="123" spans="1:79" s="6" customFormat="1" ht="15" customHeight="1" x14ac:dyDescent="0.2">
      <c r="A123" s="86">
        <v>0</v>
      </c>
      <c r="B123" s="87"/>
      <c r="C123" s="87"/>
      <c r="D123" s="111" t="s">
        <v>185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  <c r="CA123" s="6" t="s">
        <v>38</v>
      </c>
    </row>
    <row r="124" spans="1:79" s="99" customFormat="1" ht="28.5" customHeight="1" x14ac:dyDescent="0.2">
      <c r="A124" s="89">
        <v>1</v>
      </c>
      <c r="B124" s="90"/>
      <c r="C124" s="90"/>
      <c r="D124" s="114" t="s">
        <v>187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188</v>
      </c>
      <c r="R124" s="27"/>
      <c r="S124" s="27"/>
      <c r="T124" s="27"/>
      <c r="U124" s="27"/>
      <c r="V124" s="27" t="s">
        <v>189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15.75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15.75</v>
      </c>
      <c r="AQ124" s="115"/>
      <c r="AR124" s="115"/>
      <c r="AS124" s="115"/>
      <c r="AT124" s="115"/>
      <c r="AU124" s="115">
        <v>17.5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17.5</v>
      </c>
      <c r="BF124" s="115"/>
      <c r="BG124" s="115"/>
      <c r="BH124" s="115"/>
      <c r="BI124" s="115"/>
      <c r="BJ124" s="115">
        <v>15.5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15.5</v>
      </c>
      <c r="BU124" s="115"/>
      <c r="BV124" s="115"/>
      <c r="BW124" s="115"/>
      <c r="BX124" s="115"/>
    </row>
    <row r="125" spans="1:79" s="99" customFormat="1" ht="15" customHeight="1" x14ac:dyDescent="0.2">
      <c r="A125" s="89">
        <v>2</v>
      </c>
      <c r="B125" s="90"/>
      <c r="C125" s="90"/>
      <c r="D125" s="114" t="s">
        <v>190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188</v>
      </c>
      <c r="R125" s="27"/>
      <c r="S125" s="27"/>
      <c r="T125" s="27"/>
      <c r="U125" s="27"/>
      <c r="V125" s="27" t="s">
        <v>191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115">
        <v>10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10</v>
      </c>
      <c r="AQ125" s="115"/>
      <c r="AR125" s="115"/>
      <c r="AS125" s="115"/>
      <c r="AT125" s="115"/>
      <c r="AU125" s="115">
        <v>10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10</v>
      </c>
      <c r="BF125" s="115"/>
      <c r="BG125" s="115"/>
      <c r="BH125" s="115"/>
      <c r="BI125" s="115"/>
      <c r="BJ125" s="115">
        <v>10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10</v>
      </c>
      <c r="BU125" s="115"/>
      <c r="BV125" s="115"/>
      <c r="BW125" s="115"/>
      <c r="BX125" s="115"/>
    </row>
    <row r="126" spans="1:79" s="6" customFormat="1" ht="15" customHeight="1" x14ac:dyDescent="0.2">
      <c r="A126" s="86">
        <v>0</v>
      </c>
      <c r="B126" s="87"/>
      <c r="C126" s="87"/>
      <c r="D126" s="113" t="s">
        <v>192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</row>
    <row r="127" spans="1:79" s="99" customFormat="1" ht="15" customHeight="1" x14ac:dyDescent="0.2">
      <c r="A127" s="89">
        <v>1</v>
      </c>
      <c r="B127" s="90"/>
      <c r="C127" s="90"/>
      <c r="D127" s="114" t="s">
        <v>193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194</v>
      </c>
      <c r="R127" s="27"/>
      <c r="S127" s="27"/>
      <c r="T127" s="27"/>
      <c r="U127" s="27"/>
      <c r="V127" s="114" t="s">
        <v>195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6.6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6.6</v>
      </c>
      <c r="AQ127" s="115"/>
      <c r="AR127" s="115"/>
      <c r="AS127" s="115"/>
      <c r="AT127" s="115"/>
      <c r="AU127" s="115">
        <v>6.6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6.6</v>
      </c>
      <c r="BF127" s="115"/>
      <c r="BG127" s="115"/>
      <c r="BH127" s="115"/>
      <c r="BI127" s="115"/>
      <c r="BJ127" s="115">
        <v>6.6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v>6.6</v>
      </c>
      <c r="BU127" s="115"/>
      <c r="BV127" s="115"/>
      <c r="BW127" s="115"/>
      <c r="BX127" s="115"/>
    </row>
    <row r="128" spans="1:79" s="99" customFormat="1" ht="15" customHeight="1" x14ac:dyDescent="0.2">
      <c r="A128" s="89">
        <v>2</v>
      </c>
      <c r="B128" s="90"/>
      <c r="C128" s="90"/>
      <c r="D128" s="114" t="s">
        <v>196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197</v>
      </c>
      <c r="R128" s="27"/>
      <c r="S128" s="27"/>
      <c r="T128" s="27"/>
      <c r="U128" s="27"/>
      <c r="V128" s="114" t="s">
        <v>195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1181.8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1181.8</v>
      </c>
      <c r="AQ128" s="115"/>
      <c r="AR128" s="115"/>
      <c r="AS128" s="115"/>
      <c r="AT128" s="115"/>
      <c r="AU128" s="115">
        <v>1181.8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1181.8</v>
      </c>
      <c r="BF128" s="115"/>
      <c r="BG128" s="115"/>
      <c r="BH128" s="115"/>
      <c r="BI128" s="115"/>
      <c r="BJ128" s="115">
        <v>1181.8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1181.8</v>
      </c>
      <c r="BU128" s="115"/>
      <c r="BV128" s="115"/>
      <c r="BW128" s="115"/>
      <c r="BX128" s="115"/>
    </row>
    <row r="129" spans="1:79" s="99" customFormat="1" ht="30" customHeight="1" x14ac:dyDescent="0.2">
      <c r="A129" s="89">
        <v>3</v>
      </c>
      <c r="B129" s="90"/>
      <c r="C129" s="90"/>
      <c r="D129" s="114" t="s">
        <v>198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199</v>
      </c>
      <c r="R129" s="27"/>
      <c r="S129" s="27"/>
      <c r="T129" s="27"/>
      <c r="U129" s="27"/>
      <c r="V129" s="114" t="s">
        <v>195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150.25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150.25</v>
      </c>
      <c r="AQ129" s="115"/>
      <c r="AR129" s="115"/>
      <c r="AS129" s="115"/>
      <c r="AT129" s="115"/>
      <c r="AU129" s="115">
        <v>150.25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150.25</v>
      </c>
      <c r="BF129" s="115"/>
      <c r="BG129" s="115"/>
      <c r="BH129" s="115"/>
      <c r="BI129" s="115"/>
      <c r="BJ129" s="115">
        <v>150.25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150.25</v>
      </c>
      <c r="BU129" s="115"/>
      <c r="BV129" s="115"/>
      <c r="BW129" s="115"/>
      <c r="BX129" s="115"/>
    </row>
    <row r="130" spans="1:79" s="6" customFormat="1" ht="15" customHeight="1" x14ac:dyDescent="0.2">
      <c r="A130" s="86">
        <v>0</v>
      </c>
      <c r="B130" s="87"/>
      <c r="C130" s="87"/>
      <c r="D130" s="113" t="s">
        <v>200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3"/>
      <c r="W130" s="101"/>
      <c r="X130" s="101"/>
      <c r="Y130" s="101"/>
      <c r="Z130" s="101"/>
      <c r="AA130" s="101"/>
      <c r="AB130" s="101"/>
      <c r="AC130" s="101"/>
      <c r="AD130" s="101"/>
      <c r="AE130" s="10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  <c r="BJ130" s="112"/>
      <c r="BK130" s="112"/>
      <c r="BL130" s="112"/>
      <c r="BM130" s="112"/>
      <c r="BN130" s="112"/>
      <c r="BO130" s="112"/>
      <c r="BP130" s="112"/>
      <c r="BQ130" s="112"/>
      <c r="BR130" s="112"/>
      <c r="BS130" s="112"/>
      <c r="BT130" s="112"/>
      <c r="BU130" s="112"/>
      <c r="BV130" s="112"/>
      <c r="BW130" s="112"/>
      <c r="BX130" s="112"/>
    </row>
    <row r="131" spans="1:79" s="99" customFormat="1" ht="28.5" customHeight="1" x14ac:dyDescent="0.2">
      <c r="A131" s="89">
        <v>1</v>
      </c>
      <c r="B131" s="90"/>
      <c r="C131" s="90"/>
      <c r="D131" s="114" t="s">
        <v>201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27" t="s">
        <v>188</v>
      </c>
      <c r="R131" s="27"/>
      <c r="S131" s="27"/>
      <c r="T131" s="27"/>
      <c r="U131" s="27"/>
      <c r="V131" s="114" t="s">
        <v>202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10700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10700</v>
      </c>
      <c r="AQ131" s="115"/>
      <c r="AR131" s="115"/>
      <c r="AS131" s="115"/>
      <c r="AT131" s="115"/>
      <c r="AU131" s="115">
        <v>10700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10700</v>
      </c>
      <c r="BF131" s="115"/>
      <c r="BG131" s="115"/>
      <c r="BH131" s="115"/>
      <c r="BI131" s="115"/>
      <c r="BJ131" s="115">
        <v>10700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v>10700</v>
      </c>
      <c r="BU131" s="115"/>
      <c r="BV131" s="115"/>
      <c r="BW131" s="115"/>
      <c r="BX131" s="115"/>
    </row>
    <row r="132" spans="1:79" s="99" customFormat="1" ht="30" customHeight="1" x14ac:dyDescent="0.2">
      <c r="A132" s="89">
        <v>2</v>
      </c>
      <c r="B132" s="90"/>
      <c r="C132" s="90"/>
      <c r="D132" s="114" t="s">
        <v>203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204</v>
      </c>
      <c r="R132" s="27"/>
      <c r="S132" s="27"/>
      <c r="T132" s="27"/>
      <c r="U132" s="27"/>
      <c r="V132" s="114" t="s">
        <v>202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282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282</v>
      </c>
      <c r="AQ132" s="115"/>
      <c r="AR132" s="115"/>
      <c r="AS132" s="115"/>
      <c r="AT132" s="115"/>
      <c r="AU132" s="115">
        <v>220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220</v>
      </c>
      <c r="BF132" s="115"/>
      <c r="BG132" s="115"/>
      <c r="BH132" s="115"/>
      <c r="BI132" s="115"/>
      <c r="BJ132" s="115">
        <v>250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250</v>
      </c>
      <c r="BU132" s="115"/>
      <c r="BV132" s="115"/>
      <c r="BW132" s="115"/>
      <c r="BX132" s="115"/>
    </row>
    <row r="133" spans="1:79" s="6" customFormat="1" ht="15" customHeight="1" x14ac:dyDescent="0.2">
      <c r="A133" s="86">
        <v>0</v>
      </c>
      <c r="B133" s="87"/>
      <c r="C133" s="87"/>
      <c r="D133" s="113" t="s">
        <v>205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</row>
    <row r="134" spans="1:79" s="99" customFormat="1" ht="57" customHeight="1" x14ac:dyDescent="0.2">
      <c r="A134" s="89">
        <v>1</v>
      </c>
      <c r="B134" s="90"/>
      <c r="C134" s="90"/>
      <c r="D134" s="114" t="s">
        <v>206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207</v>
      </c>
      <c r="R134" s="27"/>
      <c r="S134" s="27"/>
      <c r="T134" s="27"/>
      <c r="U134" s="27"/>
      <c r="V134" s="114" t="s">
        <v>202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25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25</v>
      </c>
      <c r="AQ134" s="115"/>
      <c r="AR134" s="115"/>
      <c r="AS134" s="115"/>
      <c r="AT134" s="115"/>
      <c r="AU134" s="115">
        <v>25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25</v>
      </c>
      <c r="BF134" s="115"/>
      <c r="BG134" s="115"/>
      <c r="BH134" s="115"/>
      <c r="BI134" s="115"/>
      <c r="BJ134" s="115">
        <v>25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25</v>
      </c>
      <c r="BU134" s="115"/>
      <c r="BV134" s="115"/>
      <c r="BW134" s="115"/>
      <c r="BX134" s="115"/>
    </row>
    <row r="136" spans="1:79" ht="14.25" customHeight="1" x14ac:dyDescent="0.2">
      <c r="A136" s="29" t="s">
        <v>262</v>
      </c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79" ht="23.1" customHeight="1" x14ac:dyDescent="0.2">
      <c r="A137" s="54" t="s">
        <v>6</v>
      </c>
      <c r="B137" s="55"/>
      <c r="C137" s="55"/>
      <c r="D137" s="27" t="s">
        <v>9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 t="s">
        <v>8</v>
      </c>
      <c r="R137" s="27"/>
      <c r="S137" s="27"/>
      <c r="T137" s="27"/>
      <c r="U137" s="27"/>
      <c r="V137" s="27" t="s">
        <v>7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36" t="s">
        <v>253</v>
      </c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8"/>
      <c r="AU137" s="36" t="s">
        <v>258</v>
      </c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8"/>
    </row>
    <row r="138" spans="1:79" ht="28.5" customHeight="1" x14ac:dyDescent="0.2">
      <c r="A138" s="57"/>
      <c r="B138" s="58"/>
      <c r="C138" s="58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 t="s">
        <v>4</v>
      </c>
      <c r="AG138" s="27"/>
      <c r="AH138" s="27"/>
      <c r="AI138" s="27"/>
      <c r="AJ138" s="27"/>
      <c r="AK138" s="27" t="s">
        <v>3</v>
      </c>
      <c r="AL138" s="27"/>
      <c r="AM138" s="27"/>
      <c r="AN138" s="27"/>
      <c r="AO138" s="27"/>
      <c r="AP138" s="27" t="s">
        <v>123</v>
      </c>
      <c r="AQ138" s="27"/>
      <c r="AR138" s="27"/>
      <c r="AS138" s="27"/>
      <c r="AT138" s="27"/>
      <c r="AU138" s="27" t="s">
        <v>4</v>
      </c>
      <c r="AV138" s="27"/>
      <c r="AW138" s="27"/>
      <c r="AX138" s="27"/>
      <c r="AY138" s="27"/>
      <c r="AZ138" s="27" t="s">
        <v>3</v>
      </c>
      <c r="BA138" s="27"/>
      <c r="BB138" s="27"/>
      <c r="BC138" s="27"/>
      <c r="BD138" s="27"/>
      <c r="BE138" s="27" t="s">
        <v>90</v>
      </c>
      <c r="BF138" s="27"/>
      <c r="BG138" s="27"/>
      <c r="BH138" s="27"/>
      <c r="BI138" s="27"/>
    </row>
    <row r="139" spans="1:79" ht="15" customHeight="1" x14ac:dyDescent="0.2">
      <c r="A139" s="36">
        <v>1</v>
      </c>
      <c r="B139" s="37"/>
      <c r="C139" s="37"/>
      <c r="D139" s="27">
        <v>2</v>
      </c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>
        <v>3</v>
      </c>
      <c r="R139" s="27"/>
      <c r="S139" s="27"/>
      <c r="T139" s="27"/>
      <c r="U139" s="27"/>
      <c r="V139" s="27">
        <v>4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>
        <v>5</v>
      </c>
      <c r="AG139" s="27"/>
      <c r="AH139" s="27"/>
      <c r="AI139" s="27"/>
      <c r="AJ139" s="27"/>
      <c r="AK139" s="27">
        <v>6</v>
      </c>
      <c r="AL139" s="27"/>
      <c r="AM139" s="27"/>
      <c r="AN139" s="27"/>
      <c r="AO139" s="27"/>
      <c r="AP139" s="27">
        <v>7</v>
      </c>
      <c r="AQ139" s="27"/>
      <c r="AR139" s="27"/>
      <c r="AS139" s="27"/>
      <c r="AT139" s="27"/>
      <c r="AU139" s="27">
        <v>8</v>
      </c>
      <c r="AV139" s="27"/>
      <c r="AW139" s="27"/>
      <c r="AX139" s="27"/>
      <c r="AY139" s="27"/>
      <c r="AZ139" s="27">
        <v>9</v>
      </c>
      <c r="BA139" s="27"/>
      <c r="BB139" s="27"/>
      <c r="BC139" s="27"/>
      <c r="BD139" s="27"/>
      <c r="BE139" s="27">
        <v>10</v>
      </c>
      <c r="BF139" s="27"/>
      <c r="BG139" s="27"/>
      <c r="BH139" s="27"/>
      <c r="BI139" s="27"/>
    </row>
    <row r="140" spans="1:79" ht="15.75" hidden="1" customHeight="1" x14ac:dyDescent="0.2">
      <c r="A140" s="39" t="s">
        <v>154</v>
      </c>
      <c r="B140" s="40"/>
      <c r="C140" s="40"/>
      <c r="D140" s="27" t="s">
        <v>57</v>
      </c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 t="s">
        <v>70</v>
      </c>
      <c r="R140" s="27"/>
      <c r="S140" s="27"/>
      <c r="T140" s="27"/>
      <c r="U140" s="27"/>
      <c r="V140" s="27" t="s">
        <v>71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6" t="s">
        <v>107</v>
      </c>
      <c r="AG140" s="26"/>
      <c r="AH140" s="26"/>
      <c r="AI140" s="26"/>
      <c r="AJ140" s="26"/>
      <c r="AK140" s="30" t="s">
        <v>108</v>
      </c>
      <c r="AL140" s="30"/>
      <c r="AM140" s="30"/>
      <c r="AN140" s="30"/>
      <c r="AO140" s="30"/>
      <c r="AP140" s="50" t="s">
        <v>186</v>
      </c>
      <c r="AQ140" s="50"/>
      <c r="AR140" s="50"/>
      <c r="AS140" s="50"/>
      <c r="AT140" s="50"/>
      <c r="AU140" s="26" t="s">
        <v>109</v>
      </c>
      <c r="AV140" s="26"/>
      <c r="AW140" s="26"/>
      <c r="AX140" s="26"/>
      <c r="AY140" s="26"/>
      <c r="AZ140" s="30" t="s">
        <v>110</v>
      </c>
      <c r="BA140" s="30"/>
      <c r="BB140" s="30"/>
      <c r="BC140" s="30"/>
      <c r="BD140" s="30"/>
      <c r="BE140" s="50" t="s">
        <v>186</v>
      </c>
      <c r="BF140" s="50"/>
      <c r="BG140" s="50"/>
      <c r="BH140" s="50"/>
      <c r="BI140" s="50"/>
      <c r="CA140" t="s">
        <v>39</v>
      </c>
    </row>
    <row r="141" spans="1:79" s="6" customFormat="1" ht="14.25" x14ac:dyDescent="0.2">
      <c r="A141" s="86">
        <v>0</v>
      </c>
      <c r="B141" s="87"/>
      <c r="C141" s="87"/>
      <c r="D141" s="111" t="s">
        <v>185</v>
      </c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  <c r="CA141" s="6" t="s">
        <v>40</v>
      </c>
    </row>
    <row r="142" spans="1:79" s="99" customFormat="1" ht="28.5" customHeight="1" x14ac:dyDescent="0.2">
      <c r="A142" s="89">
        <v>1</v>
      </c>
      <c r="B142" s="90"/>
      <c r="C142" s="90"/>
      <c r="D142" s="114" t="s">
        <v>187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188</v>
      </c>
      <c r="R142" s="27"/>
      <c r="S142" s="27"/>
      <c r="T142" s="27"/>
      <c r="U142" s="27"/>
      <c r="V142" s="27" t="s">
        <v>189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3" spans="1:79" s="99" customFormat="1" ht="15" customHeight="1" x14ac:dyDescent="0.2">
      <c r="A143" s="89">
        <v>2</v>
      </c>
      <c r="B143" s="90"/>
      <c r="C143" s="90"/>
      <c r="D143" s="114" t="s">
        <v>190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27" t="s">
        <v>188</v>
      </c>
      <c r="R143" s="27"/>
      <c r="S143" s="27"/>
      <c r="T143" s="27"/>
      <c r="U143" s="27"/>
      <c r="V143" s="27" t="s">
        <v>191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v>0</v>
      </c>
      <c r="BF143" s="115"/>
      <c r="BG143" s="115"/>
      <c r="BH143" s="115"/>
      <c r="BI143" s="115"/>
    </row>
    <row r="144" spans="1:79" s="6" customFormat="1" ht="14.25" x14ac:dyDescent="0.2">
      <c r="A144" s="86">
        <v>0</v>
      </c>
      <c r="B144" s="87"/>
      <c r="C144" s="87"/>
      <c r="D144" s="113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2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</row>
    <row r="145" spans="1:79" s="99" customFormat="1" ht="14.25" customHeight="1" x14ac:dyDescent="0.2">
      <c r="A145" s="89">
        <v>1</v>
      </c>
      <c r="B145" s="90"/>
      <c r="C145" s="90"/>
      <c r="D145" s="114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27" t="s">
        <v>194</v>
      </c>
      <c r="R145" s="27"/>
      <c r="S145" s="27"/>
      <c r="T145" s="27"/>
      <c r="U145" s="27"/>
      <c r="V145" s="114" t="s">
        <v>195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v>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v>0</v>
      </c>
      <c r="BF145" s="115"/>
      <c r="BG145" s="115"/>
      <c r="BH145" s="115"/>
      <c r="BI145" s="115"/>
    </row>
    <row r="146" spans="1:79" s="99" customFormat="1" ht="15" customHeight="1" x14ac:dyDescent="0.2">
      <c r="A146" s="89">
        <v>2</v>
      </c>
      <c r="B146" s="90"/>
      <c r="C146" s="90"/>
      <c r="D146" s="114" t="s">
        <v>196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197</v>
      </c>
      <c r="R146" s="27"/>
      <c r="S146" s="27"/>
      <c r="T146" s="27"/>
      <c r="U146" s="27"/>
      <c r="V146" s="114" t="s">
        <v>195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0</v>
      </c>
      <c r="BF146" s="115"/>
      <c r="BG146" s="115"/>
      <c r="BH146" s="115"/>
      <c r="BI146" s="115"/>
    </row>
    <row r="147" spans="1:79" s="99" customFormat="1" ht="30" customHeight="1" x14ac:dyDescent="0.2">
      <c r="A147" s="89">
        <v>3</v>
      </c>
      <c r="B147" s="90"/>
      <c r="C147" s="90"/>
      <c r="D147" s="114" t="s">
        <v>198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27" t="s">
        <v>199</v>
      </c>
      <c r="R147" s="27"/>
      <c r="S147" s="27"/>
      <c r="T147" s="27"/>
      <c r="U147" s="27"/>
      <c r="V147" s="114" t="s">
        <v>195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0</v>
      </c>
      <c r="AQ147" s="115"/>
      <c r="AR147" s="115"/>
      <c r="AS147" s="115"/>
      <c r="AT147" s="115"/>
      <c r="AU147" s="115">
        <v>0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0</v>
      </c>
      <c r="BF147" s="115"/>
      <c r="BG147" s="115"/>
      <c r="BH147" s="115"/>
      <c r="BI147" s="115"/>
    </row>
    <row r="148" spans="1:79" s="6" customFormat="1" ht="14.25" x14ac:dyDescent="0.2">
      <c r="A148" s="86">
        <v>0</v>
      </c>
      <c r="B148" s="87"/>
      <c r="C148" s="87"/>
      <c r="D148" s="113" t="s">
        <v>200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2"/>
      <c r="Q148" s="111"/>
      <c r="R148" s="111"/>
      <c r="S148" s="111"/>
      <c r="T148" s="111"/>
      <c r="U148" s="111"/>
      <c r="V148" s="113"/>
      <c r="W148" s="101"/>
      <c r="X148" s="101"/>
      <c r="Y148" s="101"/>
      <c r="Z148" s="101"/>
      <c r="AA148" s="101"/>
      <c r="AB148" s="101"/>
      <c r="AC148" s="101"/>
      <c r="AD148" s="101"/>
      <c r="AE148" s="10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</row>
    <row r="149" spans="1:79" s="99" customFormat="1" ht="28.5" customHeight="1" x14ac:dyDescent="0.2">
      <c r="A149" s="89">
        <v>1</v>
      </c>
      <c r="B149" s="90"/>
      <c r="C149" s="90"/>
      <c r="D149" s="114" t="s">
        <v>201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27" t="s">
        <v>188</v>
      </c>
      <c r="R149" s="27"/>
      <c r="S149" s="27"/>
      <c r="T149" s="27"/>
      <c r="U149" s="27"/>
      <c r="V149" s="114" t="s">
        <v>202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0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0</v>
      </c>
      <c r="AQ149" s="115"/>
      <c r="AR149" s="115"/>
      <c r="AS149" s="115"/>
      <c r="AT149" s="115"/>
      <c r="AU149" s="115">
        <v>0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0</v>
      </c>
      <c r="BF149" s="115"/>
      <c r="BG149" s="115"/>
      <c r="BH149" s="115"/>
      <c r="BI149" s="115"/>
    </row>
    <row r="150" spans="1:79" s="99" customFormat="1" ht="30" customHeight="1" x14ac:dyDescent="0.2">
      <c r="A150" s="89">
        <v>2</v>
      </c>
      <c r="B150" s="90"/>
      <c r="C150" s="90"/>
      <c r="D150" s="114" t="s">
        <v>203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27" t="s">
        <v>204</v>
      </c>
      <c r="R150" s="27"/>
      <c r="S150" s="27"/>
      <c r="T150" s="27"/>
      <c r="U150" s="27"/>
      <c r="V150" s="114" t="s">
        <v>202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0</v>
      </c>
      <c r="BF150" s="115"/>
      <c r="BG150" s="115"/>
      <c r="BH150" s="115"/>
      <c r="BI150" s="115"/>
    </row>
    <row r="151" spans="1:79" s="6" customFormat="1" ht="14.25" x14ac:dyDescent="0.2">
      <c r="A151" s="86">
        <v>0</v>
      </c>
      <c r="B151" s="87"/>
      <c r="C151" s="87"/>
      <c r="D151" s="113" t="s">
        <v>205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2"/>
      <c r="Q151" s="111"/>
      <c r="R151" s="111"/>
      <c r="S151" s="111"/>
      <c r="T151" s="111"/>
      <c r="U151" s="111"/>
      <c r="V151" s="113"/>
      <c r="W151" s="101"/>
      <c r="X151" s="101"/>
      <c r="Y151" s="101"/>
      <c r="Z151" s="101"/>
      <c r="AA151" s="101"/>
      <c r="AB151" s="101"/>
      <c r="AC151" s="101"/>
      <c r="AD151" s="101"/>
      <c r="AE151" s="10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  <c r="AQ151" s="112"/>
      <c r="AR151" s="112"/>
      <c r="AS151" s="112"/>
      <c r="AT151" s="112"/>
      <c r="AU151" s="112"/>
      <c r="AV151" s="112"/>
      <c r="AW151" s="112"/>
      <c r="AX151" s="112"/>
      <c r="AY151" s="112"/>
      <c r="AZ151" s="112"/>
      <c r="BA151" s="112"/>
      <c r="BB151" s="112"/>
      <c r="BC151" s="112"/>
      <c r="BD151" s="112"/>
      <c r="BE151" s="112"/>
      <c r="BF151" s="112"/>
      <c r="BG151" s="112"/>
      <c r="BH151" s="112"/>
      <c r="BI151" s="112"/>
    </row>
    <row r="152" spans="1:79" s="99" customFormat="1" ht="57" customHeight="1" x14ac:dyDescent="0.2">
      <c r="A152" s="89">
        <v>1</v>
      </c>
      <c r="B152" s="90"/>
      <c r="C152" s="90"/>
      <c r="D152" s="114" t="s">
        <v>206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27" t="s">
        <v>207</v>
      </c>
      <c r="R152" s="27"/>
      <c r="S152" s="27"/>
      <c r="T152" s="27"/>
      <c r="U152" s="27"/>
      <c r="V152" s="114" t="s">
        <v>202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0</v>
      </c>
      <c r="BF152" s="115"/>
      <c r="BG152" s="115"/>
      <c r="BH152" s="115"/>
      <c r="BI152" s="115"/>
    </row>
    <row r="154" spans="1:79" ht="14.25" customHeight="1" x14ac:dyDescent="0.2">
      <c r="A154" s="29" t="s">
        <v>124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79" ht="15" customHeight="1" x14ac:dyDescent="0.2">
      <c r="A155" s="44" t="s">
        <v>231</v>
      </c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</row>
    <row r="156" spans="1:79" ht="12.95" customHeight="1" x14ac:dyDescent="0.2">
      <c r="A156" s="54" t="s">
        <v>19</v>
      </c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6"/>
      <c r="U156" s="27" t="s">
        <v>232</v>
      </c>
      <c r="V156" s="27"/>
      <c r="W156" s="27"/>
      <c r="X156" s="27"/>
      <c r="Y156" s="27"/>
      <c r="Z156" s="27"/>
      <c r="AA156" s="27"/>
      <c r="AB156" s="27"/>
      <c r="AC156" s="27"/>
      <c r="AD156" s="27"/>
      <c r="AE156" s="27" t="s">
        <v>235</v>
      </c>
      <c r="AF156" s="27"/>
      <c r="AG156" s="27"/>
      <c r="AH156" s="27"/>
      <c r="AI156" s="27"/>
      <c r="AJ156" s="27"/>
      <c r="AK156" s="27"/>
      <c r="AL156" s="27"/>
      <c r="AM156" s="27"/>
      <c r="AN156" s="27"/>
      <c r="AO156" s="27" t="s">
        <v>242</v>
      </c>
      <c r="AP156" s="27"/>
      <c r="AQ156" s="27"/>
      <c r="AR156" s="27"/>
      <c r="AS156" s="27"/>
      <c r="AT156" s="27"/>
      <c r="AU156" s="27"/>
      <c r="AV156" s="27"/>
      <c r="AW156" s="27"/>
      <c r="AX156" s="27"/>
      <c r="AY156" s="27" t="s">
        <v>253</v>
      </c>
      <c r="AZ156" s="27"/>
      <c r="BA156" s="27"/>
      <c r="BB156" s="27"/>
      <c r="BC156" s="27"/>
      <c r="BD156" s="27"/>
      <c r="BE156" s="27"/>
      <c r="BF156" s="27"/>
      <c r="BG156" s="27"/>
      <c r="BH156" s="27"/>
      <c r="BI156" s="27" t="s">
        <v>258</v>
      </c>
      <c r="BJ156" s="27"/>
      <c r="BK156" s="27"/>
      <c r="BL156" s="27"/>
      <c r="BM156" s="27"/>
      <c r="BN156" s="27"/>
      <c r="BO156" s="27"/>
      <c r="BP156" s="27"/>
      <c r="BQ156" s="27"/>
      <c r="BR156" s="27"/>
    </row>
    <row r="157" spans="1:79" ht="30" customHeight="1" x14ac:dyDescent="0.2">
      <c r="A157" s="57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9"/>
      <c r="U157" s="27" t="s">
        <v>4</v>
      </c>
      <c r="V157" s="27"/>
      <c r="W157" s="27"/>
      <c r="X157" s="27"/>
      <c r="Y157" s="27"/>
      <c r="Z157" s="27" t="s">
        <v>3</v>
      </c>
      <c r="AA157" s="27"/>
      <c r="AB157" s="27"/>
      <c r="AC157" s="27"/>
      <c r="AD157" s="27"/>
      <c r="AE157" s="27" t="s">
        <v>4</v>
      </c>
      <c r="AF157" s="27"/>
      <c r="AG157" s="27"/>
      <c r="AH157" s="27"/>
      <c r="AI157" s="27"/>
      <c r="AJ157" s="27" t="s">
        <v>3</v>
      </c>
      <c r="AK157" s="27"/>
      <c r="AL157" s="27"/>
      <c r="AM157" s="27"/>
      <c r="AN157" s="27"/>
      <c r="AO157" s="27" t="s">
        <v>4</v>
      </c>
      <c r="AP157" s="27"/>
      <c r="AQ157" s="27"/>
      <c r="AR157" s="27"/>
      <c r="AS157" s="27"/>
      <c r="AT157" s="27" t="s">
        <v>3</v>
      </c>
      <c r="AU157" s="27"/>
      <c r="AV157" s="27"/>
      <c r="AW157" s="27"/>
      <c r="AX157" s="27"/>
      <c r="AY157" s="27" t="s">
        <v>4</v>
      </c>
      <c r="AZ157" s="27"/>
      <c r="BA157" s="27"/>
      <c r="BB157" s="27"/>
      <c r="BC157" s="27"/>
      <c r="BD157" s="27" t="s">
        <v>3</v>
      </c>
      <c r="BE157" s="27"/>
      <c r="BF157" s="27"/>
      <c r="BG157" s="27"/>
      <c r="BH157" s="27"/>
      <c r="BI157" s="27" t="s">
        <v>4</v>
      </c>
      <c r="BJ157" s="27"/>
      <c r="BK157" s="27"/>
      <c r="BL157" s="27"/>
      <c r="BM157" s="27"/>
      <c r="BN157" s="27" t="s">
        <v>3</v>
      </c>
      <c r="BO157" s="27"/>
      <c r="BP157" s="27"/>
      <c r="BQ157" s="27"/>
      <c r="BR157" s="27"/>
    </row>
    <row r="158" spans="1:79" ht="15" customHeight="1" x14ac:dyDescent="0.2">
      <c r="A158" s="36">
        <v>1</v>
      </c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8"/>
      <c r="U158" s="27">
        <v>2</v>
      </c>
      <c r="V158" s="27"/>
      <c r="W158" s="27"/>
      <c r="X158" s="27"/>
      <c r="Y158" s="27"/>
      <c r="Z158" s="27">
        <v>3</v>
      </c>
      <c r="AA158" s="27"/>
      <c r="AB158" s="27"/>
      <c r="AC158" s="27"/>
      <c r="AD158" s="27"/>
      <c r="AE158" s="27">
        <v>4</v>
      </c>
      <c r="AF158" s="27"/>
      <c r="AG158" s="27"/>
      <c r="AH158" s="27"/>
      <c r="AI158" s="27"/>
      <c r="AJ158" s="27">
        <v>5</v>
      </c>
      <c r="AK158" s="27"/>
      <c r="AL158" s="27"/>
      <c r="AM158" s="27"/>
      <c r="AN158" s="27"/>
      <c r="AO158" s="27">
        <v>6</v>
      </c>
      <c r="AP158" s="27"/>
      <c r="AQ158" s="27"/>
      <c r="AR158" s="27"/>
      <c r="AS158" s="27"/>
      <c r="AT158" s="27">
        <v>7</v>
      </c>
      <c r="AU158" s="27"/>
      <c r="AV158" s="27"/>
      <c r="AW158" s="27"/>
      <c r="AX158" s="27"/>
      <c r="AY158" s="27">
        <v>8</v>
      </c>
      <c r="AZ158" s="27"/>
      <c r="BA158" s="27"/>
      <c r="BB158" s="27"/>
      <c r="BC158" s="27"/>
      <c r="BD158" s="27">
        <v>9</v>
      </c>
      <c r="BE158" s="27"/>
      <c r="BF158" s="27"/>
      <c r="BG158" s="27"/>
      <c r="BH158" s="27"/>
      <c r="BI158" s="27">
        <v>10</v>
      </c>
      <c r="BJ158" s="27"/>
      <c r="BK158" s="27"/>
      <c r="BL158" s="27"/>
      <c r="BM158" s="27"/>
      <c r="BN158" s="27">
        <v>11</v>
      </c>
      <c r="BO158" s="27"/>
      <c r="BP158" s="27"/>
      <c r="BQ158" s="27"/>
      <c r="BR158" s="27"/>
    </row>
    <row r="159" spans="1:79" s="1" customFormat="1" ht="15.75" hidden="1" customHeight="1" x14ac:dyDescent="0.2">
      <c r="A159" s="39" t="s">
        <v>57</v>
      </c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1"/>
      <c r="U159" s="26" t="s">
        <v>65</v>
      </c>
      <c r="V159" s="26"/>
      <c r="W159" s="26"/>
      <c r="X159" s="26"/>
      <c r="Y159" s="26"/>
      <c r="Z159" s="30" t="s">
        <v>66</v>
      </c>
      <c r="AA159" s="30"/>
      <c r="AB159" s="30"/>
      <c r="AC159" s="30"/>
      <c r="AD159" s="30"/>
      <c r="AE159" s="26" t="s">
        <v>67</v>
      </c>
      <c r="AF159" s="26"/>
      <c r="AG159" s="26"/>
      <c r="AH159" s="26"/>
      <c r="AI159" s="26"/>
      <c r="AJ159" s="30" t="s">
        <v>68</v>
      </c>
      <c r="AK159" s="30"/>
      <c r="AL159" s="30"/>
      <c r="AM159" s="30"/>
      <c r="AN159" s="30"/>
      <c r="AO159" s="26" t="s">
        <v>58</v>
      </c>
      <c r="AP159" s="26"/>
      <c r="AQ159" s="26"/>
      <c r="AR159" s="26"/>
      <c r="AS159" s="26"/>
      <c r="AT159" s="30" t="s">
        <v>59</v>
      </c>
      <c r="AU159" s="30"/>
      <c r="AV159" s="30"/>
      <c r="AW159" s="30"/>
      <c r="AX159" s="30"/>
      <c r="AY159" s="26" t="s">
        <v>60</v>
      </c>
      <c r="AZ159" s="26"/>
      <c r="BA159" s="26"/>
      <c r="BB159" s="26"/>
      <c r="BC159" s="26"/>
      <c r="BD159" s="30" t="s">
        <v>61</v>
      </c>
      <c r="BE159" s="30"/>
      <c r="BF159" s="30"/>
      <c r="BG159" s="30"/>
      <c r="BH159" s="30"/>
      <c r="BI159" s="26" t="s">
        <v>62</v>
      </c>
      <c r="BJ159" s="26"/>
      <c r="BK159" s="26"/>
      <c r="BL159" s="26"/>
      <c r="BM159" s="26"/>
      <c r="BN159" s="30" t="s">
        <v>63</v>
      </c>
      <c r="BO159" s="30"/>
      <c r="BP159" s="30"/>
      <c r="BQ159" s="30"/>
      <c r="BR159" s="30"/>
      <c r="CA159" t="s">
        <v>41</v>
      </c>
    </row>
    <row r="160" spans="1:79" s="6" customFormat="1" ht="12.75" customHeight="1" x14ac:dyDescent="0.2">
      <c r="A160" s="100" t="s">
        <v>208</v>
      </c>
      <c r="B160" s="101"/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2"/>
      <c r="U160" s="116">
        <v>1342110</v>
      </c>
      <c r="V160" s="116"/>
      <c r="W160" s="116"/>
      <c r="X160" s="116"/>
      <c r="Y160" s="116"/>
      <c r="Z160" s="116">
        <v>0</v>
      </c>
      <c r="AA160" s="116"/>
      <c r="AB160" s="116"/>
      <c r="AC160" s="116"/>
      <c r="AD160" s="116"/>
      <c r="AE160" s="116">
        <v>1363062</v>
      </c>
      <c r="AF160" s="116"/>
      <c r="AG160" s="116"/>
      <c r="AH160" s="116"/>
      <c r="AI160" s="116"/>
      <c r="AJ160" s="116">
        <v>0</v>
      </c>
      <c r="AK160" s="116"/>
      <c r="AL160" s="116"/>
      <c r="AM160" s="116"/>
      <c r="AN160" s="116"/>
      <c r="AO160" s="116">
        <v>1503512</v>
      </c>
      <c r="AP160" s="116"/>
      <c r="AQ160" s="116"/>
      <c r="AR160" s="116"/>
      <c r="AS160" s="116"/>
      <c r="AT160" s="116">
        <v>0</v>
      </c>
      <c r="AU160" s="116"/>
      <c r="AV160" s="116"/>
      <c r="AW160" s="116"/>
      <c r="AX160" s="116"/>
      <c r="AY160" s="116">
        <v>0</v>
      </c>
      <c r="AZ160" s="116"/>
      <c r="BA160" s="116"/>
      <c r="BB160" s="116"/>
      <c r="BC160" s="116"/>
      <c r="BD160" s="116">
        <v>0</v>
      </c>
      <c r="BE160" s="116"/>
      <c r="BF160" s="116"/>
      <c r="BG160" s="116"/>
      <c r="BH160" s="116"/>
      <c r="BI160" s="116">
        <v>0</v>
      </c>
      <c r="BJ160" s="116"/>
      <c r="BK160" s="116"/>
      <c r="BL160" s="116"/>
      <c r="BM160" s="116"/>
      <c r="BN160" s="116">
        <v>0</v>
      </c>
      <c r="BO160" s="116"/>
      <c r="BP160" s="116"/>
      <c r="BQ160" s="116"/>
      <c r="BR160" s="116"/>
      <c r="CA160" s="6" t="s">
        <v>42</v>
      </c>
    </row>
    <row r="161" spans="1:79" s="99" customFormat="1" ht="12.75" customHeight="1" x14ac:dyDescent="0.2">
      <c r="A161" s="92" t="s">
        <v>209</v>
      </c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4"/>
      <c r="U161" s="117">
        <v>962928</v>
      </c>
      <c r="V161" s="117"/>
      <c r="W161" s="117"/>
      <c r="X161" s="117"/>
      <c r="Y161" s="117"/>
      <c r="Z161" s="117">
        <v>0</v>
      </c>
      <c r="AA161" s="117"/>
      <c r="AB161" s="117"/>
      <c r="AC161" s="117"/>
      <c r="AD161" s="117"/>
      <c r="AE161" s="117">
        <v>1000099</v>
      </c>
      <c r="AF161" s="117"/>
      <c r="AG161" s="117"/>
      <c r="AH161" s="117"/>
      <c r="AI161" s="117"/>
      <c r="AJ161" s="117">
        <v>0</v>
      </c>
      <c r="AK161" s="117"/>
      <c r="AL161" s="117"/>
      <c r="AM161" s="117"/>
      <c r="AN161" s="117"/>
      <c r="AO161" s="117">
        <v>1129382</v>
      </c>
      <c r="AP161" s="117"/>
      <c r="AQ161" s="117"/>
      <c r="AR161" s="117"/>
      <c r="AS161" s="117"/>
      <c r="AT161" s="117">
        <v>0</v>
      </c>
      <c r="AU161" s="117"/>
      <c r="AV161" s="117"/>
      <c r="AW161" s="117"/>
      <c r="AX161" s="117"/>
      <c r="AY161" s="117">
        <v>0</v>
      </c>
      <c r="AZ161" s="117"/>
      <c r="BA161" s="117"/>
      <c r="BB161" s="117"/>
      <c r="BC161" s="117"/>
      <c r="BD161" s="117">
        <v>0</v>
      </c>
      <c r="BE161" s="117"/>
      <c r="BF161" s="117"/>
      <c r="BG161" s="117"/>
      <c r="BH161" s="117"/>
      <c r="BI161" s="117">
        <v>0</v>
      </c>
      <c r="BJ161" s="117"/>
      <c r="BK161" s="117"/>
      <c r="BL161" s="117"/>
      <c r="BM161" s="117"/>
      <c r="BN161" s="117">
        <v>0</v>
      </c>
      <c r="BO161" s="117"/>
      <c r="BP161" s="117"/>
      <c r="BQ161" s="117"/>
      <c r="BR161" s="117"/>
    </row>
    <row r="162" spans="1:79" s="99" customFormat="1" ht="12.75" customHeight="1" x14ac:dyDescent="0.2">
      <c r="A162" s="92" t="s">
        <v>210</v>
      </c>
      <c r="B162" s="93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4"/>
      <c r="U162" s="117">
        <v>145950</v>
      </c>
      <c r="V162" s="117"/>
      <c r="W162" s="117"/>
      <c r="X162" s="117"/>
      <c r="Y162" s="117"/>
      <c r="Z162" s="117">
        <v>0</v>
      </c>
      <c r="AA162" s="117"/>
      <c r="AB162" s="117"/>
      <c r="AC162" s="117"/>
      <c r="AD162" s="117"/>
      <c r="AE162" s="117">
        <v>126428</v>
      </c>
      <c r="AF162" s="117"/>
      <c r="AG162" s="117"/>
      <c r="AH162" s="117"/>
      <c r="AI162" s="117"/>
      <c r="AJ162" s="117">
        <v>0</v>
      </c>
      <c r="AK162" s="117"/>
      <c r="AL162" s="117"/>
      <c r="AM162" s="117"/>
      <c r="AN162" s="117"/>
      <c r="AO162" s="117">
        <v>130500</v>
      </c>
      <c r="AP162" s="117"/>
      <c r="AQ162" s="117"/>
      <c r="AR162" s="117"/>
      <c r="AS162" s="117"/>
      <c r="AT162" s="117">
        <v>0</v>
      </c>
      <c r="AU162" s="117"/>
      <c r="AV162" s="117"/>
      <c r="AW162" s="117"/>
      <c r="AX162" s="117"/>
      <c r="AY162" s="117">
        <v>0</v>
      </c>
      <c r="AZ162" s="117"/>
      <c r="BA162" s="117"/>
      <c r="BB162" s="117"/>
      <c r="BC162" s="117"/>
      <c r="BD162" s="117">
        <v>0</v>
      </c>
      <c r="BE162" s="117"/>
      <c r="BF162" s="117"/>
      <c r="BG162" s="117"/>
      <c r="BH162" s="117"/>
      <c r="BI162" s="117">
        <v>0</v>
      </c>
      <c r="BJ162" s="117"/>
      <c r="BK162" s="117"/>
      <c r="BL162" s="117"/>
      <c r="BM162" s="117"/>
      <c r="BN162" s="117">
        <v>0</v>
      </c>
      <c r="BO162" s="117"/>
      <c r="BP162" s="117"/>
      <c r="BQ162" s="117"/>
      <c r="BR162" s="117"/>
    </row>
    <row r="163" spans="1:79" s="99" customFormat="1" ht="12.75" customHeight="1" x14ac:dyDescent="0.2">
      <c r="A163" s="92" t="s">
        <v>211</v>
      </c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4"/>
      <c r="U163" s="117">
        <v>233232</v>
      </c>
      <c r="V163" s="117"/>
      <c r="W163" s="117"/>
      <c r="X163" s="117"/>
      <c r="Y163" s="117"/>
      <c r="Z163" s="117">
        <v>0</v>
      </c>
      <c r="AA163" s="117"/>
      <c r="AB163" s="117"/>
      <c r="AC163" s="117"/>
      <c r="AD163" s="117"/>
      <c r="AE163" s="117">
        <v>236535</v>
      </c>
      <c r="AF163" s="117"/>
      <c r="AG163" s="117"/>
      <c r="AH163" s="117"/>
      <c r="AI163" s="117"/>
      <c r="AJ163" s="117">
        <v>0</v>
      </c>
      <c r="AK163" s="117"/>
      <c r="AL163" s="117"/>
      <c r="AM163" s="117"/>
      <c r="AN163" s="117"/>
      <c r="AO163" s="117">
        <v>243630</v>
      </c>
      <c r="AP163" s="117"/>
      <c r="AQ163" s="117"/>
      <c r="AR163" s="117"/>
      <c r="AS163" s="117"/>
      <c r="AT163" s="117">
        <v>0</v>
      </c>
      <c r="AU163" s="117"/>
      <c r="AV163" s="117"/>
      <c r="AW163" s="117"/>
      <c r="AX163" s="117"/>
      <c r="AY163" s="117">
        <v>0</v>
      </c>
      <c r="AZ163" s="117"/>
      <c r="BA163" s="117"/>
      <c r="BB163" s="117"/>
      <c r="BC163" s="117"/>
      <c r="BD163" s="117">
        <v>0</v>
      </c>
      <c r="BE163" s="117"/>
      <c r="BF163" s="117"/>
      <c r="BG163" s="117"/>
      <c r="BH163" s="117"/>
      <c r="BI163" s="117">
        <v>0</v>
      </c>
      <c r="BJ163" s="117"/>
      <c r="BK163" s="117"/>
      <c r="BL163" s="117"/>
      <c r="BM163" s="117"/>
      <c r="BN163" s="117">
        <v>0</v>
      </c>
      <c r="BO163" s="117"/>
      <c r="BP163" s="117"/>
      <c r="BQ163" s="117"/>
      <c r="BR163" s="117"/>
    </row>
    <row r="164" spans="1:79" s="6" customFormat="1" ht="12.75" customHeight="1" x14ac:dyDescent="0.2">
      <c r="A164" s="100" t="s">
        <v>212</v>
      </c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2"/>
      <c r="U164" s="116">
        <v>74884</v>
      </c>
      <c r="V164" s="116"/>
      <c r="W164" s="116"/>
      <c r="X164" s="116"/>
      <c r="Y164" s="116"/>
      <c r="Z164" s="116">
        <v>0</v>
      </c>
      <c r="AA164" s="116"/>
      <c r="AB164" s="116"/>
      <c r="AC164" s="116"/>
      <c r="AD164" s="116"/>
      <c r="AE164" s="116">
        <v>69555</v>
      </c>
      <c r="AF164" s="116"/>
      <c r="AG164" s="116"/>
      <c r="AH164" s="116"/>
      <c r="AI164" s="116"/>
      <c r="AJ164" s="116">
        <v>0</v>
      </c>
      <c r="AK164" s="116"/>
      <c r="AL164" s="116"/>
      <c r="AM164" s="116"/>
      <c r="AN164" s="116"/>
      <c r="AO164" s="116">
        <v>88281</v>
      </c>
      <c r="AP164" s="116"/>
      <c r="AQ164" s="116"/>
      <c r="AR164" s="116"/>
      <c r="AS164" s="116"/>
      <c r="AT164" s="116">
        <v>0</v>
      </c>
      <c r="AU164" s="116"/>
      <c r="AV164" s="116"/>
      <c r="AW164" s="116"/>
      <c r="AX164" s="116"/>
      <c r="AY164" s="116">
        <v>0</v>
      </c>
      <c r="AZ164" s="116"/>
      <c r="BA164" s="116"/>
      <c r="BB164" s="116"/>
      <c r="BC164" s="116"/>
      <c r="BD164" s="116">
        <v>0</v>
      </c>
      <c r="BE164" s="116"/>
      <c r="BF164" s="116"/>
      <c r="BG164" s="116"/>
      <c r="BH164" s="116"/>
      <c r="BI164" s="116">
        <v>0</v>
      </c>
      <c r="BJ164" s="116"/>
      <c r="BK164" s="116"/>
      <c r="BL164" s="116"/>
      <c r="BM164" s="116"/>
      <c r="BN164" s="116">
        <v>0</v>
      </c>
      <c r="BO164" s="116"/>
      <c r="BP164" s="116"/>
      <c r="BQ164" s="116"/>
      <c r="BR164" s="116"/>
    </row>
    <row r="165" spans="1:79" s="99" customFormat="1" ht="12.75" customHeight="1" x14ac:dyDescent="0.2">
      <c r="A165" s="92" t="s">
        <v>213</v>
      </c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4"/>
      <c r="U165" s="117">
        <v>74884</v>
      </c>
      <c r="V165" s="117"/>
      <c r="W165" s="117"/>
      <c r="X165" s="117"/>
      <c r="Y165" s="117"/>
      <c r="Z165" s="117">
        <v>0</v>
      </c>
      <c r="AA165" s="117"/>
      <c r="AB165" s="117"/>
      <c r="AC165" s="117"/>
      <c r="AD165" s="117"/>
      <c r="AE165" s="117">
        <v>69555</v>
      </c>
      <c r="AF165" s="117"/>
      <c r="AG165" s="117"/>
      <c r="AH165" s="117"/>
      <c r="AI165" s="117"/>
      <c r="AJ165" s="117">
        <v>0</v>
      </c>
      <c r="AK165" s="117"/>
      <c r="AL165" s="117"/>
      <c r="AM165" s="117"/>
      <c r="AN165" s="117"/>
      <c r="AO165" s="117">
        <v>88281</v>
      </c>
      <c r="AP165" s="117"/>
      <c r="AQ165" s="117"/>
      <c r="AR165" s="117"/>
      <c r="AS165" s="117"/>
      <c r="AT165" s="117">
        <v>0</v>
      </c>
      <c r="AU165" s="117"/>
      <c r="AV165" s="117"/>
      <c r="AW165" s="117"/>
      <c r="AX165" s="117"/>
      <c r="AY165" s="117">
        <v>0</v>
      </c>
      <c r="AZ165" s="117"/>
      <c r="BA165" s="117"/>
      <c r="BB165" s="117"/>
      <c r="BC165" s="117"/>
      <c r="BD165" s="117">
        <v>0</v>
      </c>
      <c r="BE165" s="117"/>
      <c r="BF165" s="117"/>
      <c r="BG165" s="117"/>
      <c r="BH165" s="117"/>
      <c r="BI165" s="117">
        <v>0</v>
      </c>
      <c r="BJ165" s="117"/>
      <c r="BK165" s="117"/>
      <c r="BL165" s="117"/>
      <c r="BM165" s="117"/>
      <c r="BN165" s="117">
        <v>0</v>
      </c>
      <c r="BO165" s="117"/>
      <c r="BP165" s="117"/>
      <c r="BQ165" s="117"/>
      <c r="BR165" s="117"/>
    </row>
    <row r="166" spans="1:79" s="6" customFormat="1" ht="12.75" customHeight="1" x14ac:dyDescent="0.2">
      <c r="A166" s="100" t="s">
        <v>147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2"/>
      <c r="U166" s="116">
        <v>1416994</v>
      </c>
      <c r="V166" s="116"/>
      <c r="W166" s="116"/>
      <c r="X166" s="116"/>
      <c r="Y166" s="116"/>
      <c r="Z166" s="116">
        <v>0</v>
      </c>
      <c r="AA166" s="116"/>
      <c r="AB166" s="116"/>
      <c r="AC166" s="116"/>
      <c r="AD166" s="116"/>
      <c r="AE166" s="116">
        <v>1432617</v>
      </c>
      <c r="AF166" s="116"/>
      <c r="AG166" s="116"/>
      <c r="AH166" s="116"/>
      <c r="AI166" s="116"/>
      <c r="AJ166" s="116">
        <v>0</v>
      </c>
      <c r="AK166" s="116"/>
      <c r="AL166" s="116"/>
      <c r="AM166" s="116"/>
      <c r="AN166" s="116"/>
      <c r="AO166" s="116">
        <v>1591793</v>
      </c>
      <c r="AP166" s="116"/>
      <c r="AQ166" s="116"/>
      <c r="AR166" s="116"/>
      <c r="AS166" s="116"/>
      <c r="AT166" s="116">
        <v>0</v>
      </c>
      <c r="AU166" s="116"/>
      <c r="AV166" s="116"/>
      <c r="AW166" s="116"/>
      <c r="AX166" s="116"/>
      <c r="AY166" s="116">
        <v>0</v>
      </c>
      <c r="AZ166" s="116"/>
      <c r="BA166" s="116"/>
      <c r="BB166" s="116"/>
      <c r="BC166" s="116"/>
      <c r="BD166" s="116">
        <v>0</v>
      </c>
      <c r="BE166" s="116"/>
      <c r="BF166" s="116"/>
      <c r="BG166" s="116"/>
      <c r="BH166" s="116"/>
      <c r="BI166" s="116">
        <v>0</v>
      </c>
      <c r="BJ166" s="116"/>
      <c r="BK166" s="116"/>
      <c r="BL166" s="116"/>
      <c r="BM166" s="116"/>
      <c r="BN166" s="116">
        <v>0</v>
      </c>
      <c r="BO166" s="116"/>
      <c r="BP166" s="116"/>
      <c r="BQ166" s="116"/>
      <c r="BR166" s="116"/>
    </row>
    <row r="167" spans="1:79" s="99" customFormat="1" ht="38.25" customHeight="1" x14ac:dyDescent="0.2">
      <c r="A167" s="92" t="s">
        <v>214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 t="s">
        <v>173</v>
      </c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 t="s">
        <v>173</v>
      </c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 t="s">
        <v>173</v>
      </c>
      <c r="AP167" s="117"/>
      <c r="AQ167" s="117"/>
      <c r="AR167" s="117"/>
      <c r="AS167" s="117"/>
      <c r="AT167" s="117"/>
      <c r="AU167" s="117"/>
      <c r="AV167" s="117"/>
      <c r="AW167" s="117"/>
      <c r="AX167" s="117"/>
      <c r="AY167" s="117" t="s">
        <v>173</v>
      </c>
      <c r="AZ167" s="117"/>
      <c r="BA167" s="117"/>
      <c r="BB167" s="117"/>
      <c r="BC167" s="117"/>
      <c r="BD167" s="117"/>
      <c r="BE167" s="117"/>
      <c r="BF167" s="117"/>
      <c r="BG167" s="117"/>
      <c r="BH167" s="117"/>
      <c r="BI167" s="117" t="s">
        <v>173</v>
      </c>
      <c r="BJ167" s="117"/>
      <c r="BK167" s="117"/>
      <c r="BL167" s="117"/>
      <c r="BM167" s="117"/>
      <c r="BN167" s="117"/>
      <c r="BO167" s="117"/>
      <c r="BP167" s="117"/>
      <c r="BQ167" s="117"/>
      <c r="BR167" s="117"/>
    </row>
    <row r="170" spans="1:79" ht="14.25" customHeight="1" x14ac:dyDescent="0.2">
      <c r="A170" s="29" t="s">
        <v>125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79" ht="15" customHeight="1" x14ac:dyDescent="0.2">
      <c r="A171" s="54" t="s">
        <v>6</v>
      </c>
      <c r="B171" s="55"/>
      <c r="C171" s="55"/>
      <c r="D171" s="54" t="s">
        <v>10</v>
      </c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6"/>
      <c r="W171" s="27" t="s">
        <v>232</v>
      </c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 t="s">
        <v>236</v>
      </c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 t="s">
        <v>247</v>
      </c>
      <c r="AV171" s="27"/>
      <c r="AW171" s="27"/>
      <c r="AX171" s="27"/>
      <c r="AY171" s="27"/>
      <c r="AZ171" s="27"/>
      <c r="BA171" s="27" t="s">
        <v>254</v>
      </c>
      <c r="BB171" s="27"/>
      <c r="BC171" s="27"/>
      <c r="BD171" s="27"/>
      <c r="BE171" s="27"/>
      <c r="BF171" s="27"/>
      <c r="BG171" s="27" t="s">
        <v>263</v>
      </c>
      <c r="BH171" s="27"/>
      <c r="BI171" s="27"/>
      <c r="BJ171" s="27"/>
      <c r="BK171" s="27"/>
      <c r="BL171" s="27"/>
    </row>
    <row r="172" spans="1:79" ht="15" customHeight="1" x14ac:dyDescent="0.2">
      <c r="A172" s="71"/>
      <c r="B172" s="72"/>
      <c r="C172" s="72"/>
      <c r="D172" s="71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3"/>
      <c r="W172" s="27" t="s">
        <v>4</v>
      </c>
      <c r="X172" s="27"/>
      <c r="Y172" s="27"/>
      <c r="Z172" s="27"/>
      <c r="AA172" s="27"/>
      <c r="AB172" s="27"/>
      <c r="AC172" s="27" t="s">
        <v>3</v>
      </c>
      <c r="AD172" s="27"/>
      <c r="AE172" s="27"/>
      <c r="AF172" s="27"/>
      <c r="AG172" s="27"/>
      <c r="AH172" s="27"/>
      <c r="AI172" s="27" t="s">
        <v>4</v>
      </c>
      <c r="AJ172" s="27"/>
      <c r="AK172" s="27"/>
      <c r="AL172" s="27"/>
      <c r="AM172" s="27"/>
      <c r="AN172" s="27"/>
      <c r="AO172" s="27" t="s">
        <v>3</v>
      </c>
      <c r="AP172" s="27"/>
      <c r="AQ172" s="27"/>
      <c r="AR172" s="27"/>
      <c r="AS172" s="27"/>
      <c r="AT172" s="27"/>
      <c r="AU172" s="74" t="s">
        <v>4</v>
      </c>
      <c r="AV172" s="74"/>
      <c r="AW172" s="74"/>
      <c r="AX172" s="74" t="s">
        <v>3</v>
      </c>
      <c r="AY172" s="74"/>
      <c r="AZ172" s="74"/>
      <c r="BA172" s="74" t="s">
        <v>4</v>
      </c>
      <c r="BB172" s="74"/>
      <c r="BC172" s="74"/>
      <c r="BD172" s="74" t="s">
        <v>3</v>
      </c>
      <c r="BE172" s="74"/>
      <c r="BF172" s="74"/>
      <c r="BG172" s="74" t="s">
        <v>4</v>
      </c>
      <c r="BH172" s="74"/>
      <c r="BI172" s="74"/>
      <c r="BJ172" s="74" t="s">
        <v>3</v>
      </c>
      <c r="BK172" s="74"/>
      <c r="BL172" s="74"/>
    </row>
    <row r="173" spans="1:79" ht="57" customHeight="1" x14ac:dyDescent="0.2">
      <c r="A173" s="57"/>
      <c r="B173" s="58"/>
      <c r="C173" s="58"/>
      <c r="D173" s="57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9"/>
      <c r="W173" s="27" t="s">
        <v>12</v>
      </c>
      <c r="X173" s="27"/>
      <c r="Y173" s="27"/>
      <c r="Z173" s="27" t="s">
        <v>11</v>
      </c>
      <c r="AA173" s="27"/>
      <c r="AB173" s="27"/>
      <c r="AC173" s="27" t="s">
        <v>12</v>
      </c>
      <c r="AD173" s="27"/>
      <c r="AE173" s="27"/>
      <c r="AF173" s="27" t="s">
        <v>11</v>
      </c>
      <c r="AG173" s="27"/>
      <c r="AH173" s="27"/>
      <c r="AI173" s="27" t="s">
        <v>12</v>
      </c>
      <c r="AJ173" s="27"/>
      <c r="AK173" s="27"/>
      <c r="AL173" s="27" t="s">
        <v>11</v>
      </c>
      <c r="AM173" s="27"/>
      <c r="AN173" s="27"/>
      <c r="AO173" s="27" t="s">
        <v>12</v>
      </c>
      <c r="AP173" s="27"/>
      <c r="AQ173" s="27"/>
      <c r="AR173" s="27" t="s">
        <v>11</v>
      </c>
      <c r="AS173" s="27"/>
      <c r="AT173" s="27"/>
      <c r="AU173" s="74"/>
      <c r="AV173" s="74"/>
      <c r="AW173" s="74"/>
      <c r="AX173" s="74"/>
      <c r="AY173" s="74"/>
      <c r="AZ173" s="74"/>
      <c r="BA173" s="74"/>
      <c r="BB173" s="74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</row>
    <row r="174" spans="1:79" ht="15" customHeight="1" x14ac:dyDescent="0.2">
      <c r="A174" s="36">
        <v>1</v>
      </c>
      <c r="B174" s="37"/>
      <c r="C174" s="37"/>
      <c r="D174" s="36">
        <v>2</v>
      </c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8"/>
      <c r="W174" s="27">
        <v>3</v>
      </c>
      <c r="X174" s="27"/>
      <c r="Y174" s="27"/>
      <c r="Z174" s="27">
        <v>4</v>
      </c>
      <c r="AA174" s="27"/>
      <c r="AB174" s="27"/>
      <c r="AC174" s="27">
        <v>5</v>
      </c>
      <c r="AD174" s="27"/>
      <c r="AE174" s="27"/>
      <c r="AF174" s="27">
        <v>6</v>
      </c>
      <c r="AG174" s="27"/>
      <c r="AH174" s="27"/>
      <c r="AI174" s="27">
        <v>7</v>
      </c>
      <c r="AJ174" s="27"/>
      <c r="AK174" s="27"/>
      <c r="AL174" s="27">
        <v>8</v>
      </c>
      <c r="AM174" s="27"/>
      <c r="AN174" s="27"/>
      <c r="AO174" s="27">
        <v>9</v>
      </c>
      <c r="AP174" s="27"/>
      <c r="AQ174" s="27"/>
      <c r="AR174" s="27">
        <v>10</v>
      </c>
      <c r="AS174" s="27"/>
      <c r="AT174" s="27"/>
      <c r="AU174" s="27">
        <v>11</v>
      </c>
      <c r="AV174" s="27"/>
      <c r="AW174" s="27"/>
      <c r="AX174" s="27">
        <v>12</v>
      </c>
      <c r="AY174" s="27"/>
      <c r="AZ174" s="27"/>
      <c r="BA174" s="27">
        <v>13</v>
      </c>
      <c r="BB174" s="27"/>
      <c r="BC174" s="27"/>
      <c r="BD174" s="27">
        <v>14</v>
      </c>
      <c r="BE174" s="27"/>
      <c r="BF174" s="27"/>
      <c r="BG174" s="27">
        <v>15</v>
      </c>
      <c r="BH174" s="27"/>
      <c r="BI174" s="27"/>
      <c r="BJ174" s="27">
        <v>16</v>
      </c>
      <c r="BK174" s="27"/>
      <c r="BL174" s="27"/>
    </row>
    <row r="175" spans="1:79" s="1" customFormat="1" ht="12.75" hidden="1" customHeight="1" x14ac:dyDescent="0.2">
      <c r="A175" s="39" t="s">
        <v>69</v>
      </c>
      <c r="B175" s="40"/>
      <c r="C175" s="40"/>
      <c r="D175" s="39" t="s">
        <v>57</v>
      </c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1"/>
      <c r="W175" s="26" t="s">
        <v>72</v>
      </c>
      <c r="X175" s="26"/>
      <c r="Y175" s="26"/>
      <c r="Z175" s="26" t="s">
        <v>73</v>
      </c>
      <c r="AA175" s="26"/>
      <c r="AB175" s="26"/>
      <c r="AC175" s="30" t="s">
        <v>74</v>
      </c>
      <c r="AD175" s="30"/>
      <c r="AE175" s="30"/>
      <c r="AF175" s="30" t="s">
        <v>75</v>
      </c>
      <c r="AG175" s="30"/>
      <c r="AH175" s="30"/>
      <c r="AI175" s="26" t="s">
        <v>76</v>
      </c>
      <c r="AJ175" s="26"/>
      <c r="AK175" s="26"/>
      <c r="AL175" s="26" t="s">
        <v>77</v>
      </c>
      <c r="AM175" s="26"/>
      <c r="AN175" s="26"/>
      <c r="AO175" s="30" t="s">
        <v>104</v>
      </c>
      <c r="AP175" s="30"/>
      <c r="AQ175" s="30"/>
      <c r="AR175" s="30" t="s">
        <v>78</v>
      </c>
      <c r="AS175" s="30"/>
      <c r="AT175" s="30"/>
      <c r="AU175" s="26" t="s">
        <v>105</v>
      </c>
      <c r="AV175" s="26"/>
      <c r="AW175" s="26"/>
      <c r="AX175" s="30" t="s">
        <v>106</v>
      </c>
      <c r="AY175" s="30"/>
      <c r="AZ175" s="30"/>
      <c r="BA175" s="26" t="s">
        <v>107</v>
      </c>
      <c r="BB175" s="26"/>
      <c r="BC175" s="26"/>
      <c r="BD175" s="30" t="s">
        <v>108</v>
      </c>
      <c r="BE175" s="30"/>
      <c r="BF175" s="30"/>
      <c r="BG175" s="26" t="s">
        <v>109</v>
      </c>
      <c r="BH175" s="26"/>
      <c r="BI175" s="26"/>
      <c r="BJ175" s="30" t="s">
        <v>110</v>
      </c>
      <c r="BK175" s="30"/>
      <c r="BL175" s="30"/>
      <c r="CA175" s="1" t="s">
        <v>103</v>
      </c>
    </row>
    <row r="176" spans="1:79" s="99" customFormat="1" ht="12.75" customHeight="1" x14ac:dyDescent="0.2">
      <c r="A176" s="89">
        <v>1</v>
      </c>
      <c r="B176" s="90"/>
      <c r="C176" s="90"/>
      <c r="D176" s="92" t="s">
        <v>215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4"/>
      <c r="W176" s="115">
        <v>4</v>
      </c>
      <c r="X176" s="115"/>
      <c r="Y176" s="115"/>
      <c r="Z176" s="115">
        <v>4</v>
      </c>
      <c r="AA176" s="115"/>
      <c r="AB176" s="115"/>
      <c r="AC176" s="115">
        <v>0</v>
      </c>
      <c r="AD176" s="115"/>
      <c r="AE176" s="115"/>
      <c r="AF176" s="115">
        <v>0</v>
      </c>
      <c r="AG176" s="115"/>
      <c r="AH176" s="115"/>
      <c r="AI176" s="115">
        <v>4</v>
      </c>
      <c r="AJ176" s="115"/>
      <c r="AK176" s="115"/>
      <c r="AL176" s="115">
        <v>4</v>
      </c>
      <c r="AM176" s="115"/>
      <c r="AN176" s="115"/>
      <c r="AO176" s="115">
        <v>0</v>
      </c>
      <c r="AP176" s="115"/>
      <c r="AQ176" s="115"/>
      <c r="AR176" s="115">
        <v>0</v>
      </c>
      <c r="AS176" s="115"/>
      <c r="AT176" s="115"/>
      <c r="AU176" s="115">
        <v>4</v>
      </c>
      <c r="AV176" s="115"/>
      <c r="AW176" s="115"/>
      <c r="AX176" s="115">
        <v>0</v>
      </c>
      <c r="AY176" s="115"/>
      <c r="AZ176" s="115"/>
      <c r="BA176" s="115">
        <v>0</v>
      </c>
      <c r="BB176" s="115"/>
      <c r="BC176" s="115"/>
      <c r="BD176" s="115">
        <v>0</v>
      </c>
      <c r="BE176" s="115"/>
      <c r="BF176" s="115"/>
      <c r="BG176" s="115">
        <v>0</v>
      </c>
      <c r="BH176" s="115"/>
      <c r="BI176" s="115"/>
      <c r="BJ176" s="115">
        <v>0</v>
      </c>
      <c r="BK176" s="115"/>
      <c r="BL176" s="115"/>
      <c r="CA176" s="99" t="s">
        <v>43</v>
      </c>
    </row>
    <row r="177" spans="1:79" s="99" customFormat="1" ht="12.75" customHeight="1" x14ac:dyDescent="0.2">
      <c r="A177" s="89">
        <v>2</v>
      </c>
      <c r="B177" s="90"/>
      <c r="C177" s="90"/>
      <c r="D177" s="92" t="s">
        <v>216</v>
      </c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4"/>
      <c r="W177" s="115">
        <v>11</v>
      </c>
      <c r="X177" s="115"/>
      <c r="Y177" s="115"/>
      <c r="Z177" s="115">
        <v>11</v>
      </c>
      <c r="AA177" s="115"/>
      <c r="AB177" s="115"/>
      <c r="AC177" s="115">
        <v>0</v>
      </c>
      <c r="AD177" s="115"/>
      <c r="AE177" s="115"/>
      <c r="AF177" s="115">
        <v>0</v>
      </c>
      <c r="AG177" s="115"/>
      <c r="AH177" s="115"/>
      <c r="AI177" s="115">
        <v>10</v>
      </c>
      <c r="AJ177" s="115"/>
      <c r="AK177" s="115"/>
      <c r="AL177" s="115">
        <v>10</v>
      </c>
      <c r="AM177" s="115"/>
      <c r="AN177" s="115"/>
      <c r="AO177" s="115">
        <v>0</v>
      </c>
      <c r="AP177" s="115"/>
      <c r="AQ177" s="115"/>
      <c r="AR177" s="115">
        <v>0</v>
      </c>
      <c r="AS177" s="115"/>
      <c r="AT177" s="115"/>
      <c r="AU177" s="115">
        <v>10</v>
      </c>
      <c r="AV177" s="115"/>
      <c r="AW177" s="115"/>
      <c r="AX177" s="115">
        <v>0</v>
      </c>
      <c r="AY177" s="115"/>
      <c r="AZ177" s="115"/>
      <c r="BA177" s="115">
        <v>0</v>
      </c>
      <c r="BB177" s="115"/>
      <c r="BC177" s="115"/>
      <c r="BD177" s="115">
        <v>0</v>
      </c>
      <c r="BE177" s="115"/>
      <c r="BF177" s="115"/>
      <c r="BG177" s="115">
        <v>0</v>
      </c>
      <c r="BH177" s="115"/>
      <c r="BI177" s="115"/>
      <c r="BJ177" s="115">
        <v>0</v>
      </c>
      <c r="BK177" s="115"/>
      <c r="BL177" s="115"/>
    </row>
    <row r="178" spans="1:79" s="99" customFormat="1" ht="12.75" customHeight="1" x14ac:dyDescent="0.2">
      <c r="A178" s="89">
        <v>3</v>
      </c>
      <c r="B178" s="90"/>
      <c r="C178" s="90"/>
      <c r="D178" s="92" t="s">
        <v>217</v>
      </c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4"/>
      <c r="W178" s="115">
        <v>1</v>
      </c>
      <c r="X178" s="115"/>
      <c r="Y178" s="115"/>
      <c r="Z178" s="115">
        <v>1</v>
      </c>
      <c r="AA178" s="115"/>
      <c r="AB178" s="115"/>
      <c r="AC178" s="115">
        <v>0</v>
      </c>
      <c r="AD178" s="115"/>
      <c r="AE178" s="115"/>
      <c r="AF178" s="115">
        <v>0</v>
      </c>
      <c r="AG178" s="115"/>
      <c r="AH178" s="115"/>
      <c r="AI178" s="115">
        <v>1.5</v>
      </c>
      <c r="AJ178" s="115"/>
      <c r="AK178" s="115"/>
      <c r="AL178" s="115">
        <v>1.5</v>
      </c>
      <c r="AM178" s="115"/>
      <c r="AN178" s="115"/>
      <c r="AO178" s="115">
        <v>0</v>
      </c>
      <c r="AP178" s="115"/>
      <c r="AQ178" s="115"/>
      <c r="AR178" s="115">
        <v>0</v>
      </c>
      <c r="AS178" s="115"/>
      <c r="AT178" s="115"/>
      <c r="AU178" s="115">
        <v>1.5</v>
      </c>
      <c r="AV178" s="115"/>
      <c r="AW178" s="115"/>
      <c r="AX178" s="115">
        <v>0</v>
      </c>
      <c r="AY178" s="115"/>
      <c r="AZ178" s="115"/>
      <c r="BA178" s="115">
        <v>0</v>
      </c>
      <c r="BB178" s="115"/>
      <c r="BC178" s="115"/>
      <c r="BD178" s="115">
        <v>0</v>
      </c>
      <c r="BE178" s="115"/>
      <c r="BF178" s="115"/>
      <c r="BG178" s="115">
        <v>0</v>
      </c>
      <c r="BH178" s="115"/>
      <c r="BI178" s="115"/>
      <c r="BJ178" s="115">
        <v>0</v>
      </c>
      <c r="BK178" s="115"/>
      <c r="BL178" s="115"/>
    </row>
    <row r="179" spans="1:79" s="6" customFormat="1" ht="12.75" customHeight="1" x14ac:dyDescent="0.2">
      <c r="A179" s="86">
        <v>4</v>
      </c>
      <c r="B179" s="87"/>
      <c r="C179" s="87"/>
      <c r="D179" s="100" t="s">
        <v>218</v>
      </c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2"/>
      <c r="W179" s="112">
        <v>16</v>
      </c>
      <c r="X179" s="112"/>
      <c r="Y179" s="112"/>
      <c r="Z179" s="112">
        <v>16</v>
      </c>
      <c r="AA179" s="112"/>
      <c r="AB179" s="112"/>
      <c r="AC179" s="112">
        <v>0</v>
      </c>
      <c r="AD179" s="112"/>
      <c r="AE179" s="112"/>
      <c r="AF179" s="112">
        <v>0</v>
      </c>
      <c r="AG179" s="112"/>
      <c r="AH179" s="112"/>
      <c r="AI179" s="112">
        <v>15.5</v>
      </c>
      <c r="AJ179" s="112"/>
      <c r="AK179" s="112"/>
      <c r="AL179" s="112">
        <v>15.5</v>
      </c>
      <c r="AM179" s="112"/>
      <c r="AN179" s="112"/>
      <c r="AO179" s="112">
        <v>0</v>
      </c>
      <c r="AP179" s="112"/>
      <c r="AQ179" s="112"/>
      <c r="AR179" s="112">
        <v>0</v>
      </c>
      <c r="AS179" s="112"/>
      <c r="AT179" s="112"/>
      <c r="AU179" s="112">
        <v>15.5</v>
      </c>
      <c r="AV179" s="112"/>
      <c r="AW179" s="112"/>
      <c r="AX179" s="112">
        <v>0</v>
      </c>
      <c r="AY179" s="112"/>
      <c r="AZ179" s="112"/>
      <c r="BA179" s="112">
        <v>0</v>
      </c>
      <c r="BB179" s="112"/>
      <c r="BC179" s="112"/>
      <c r="BD179" s="112">
        <v>0</v>
      </c>
      <c r="BE179" s="112"/>
      <c r="BF179" s="112"/>
      <c r="BG179" s="112">
        <v>0</v>
      </c>
      <c r="BH179" s="112"/>
      <c r="BI179" s="112"/>
      <c r="BJ179" s="112">
        <v>0</v>
      </c>
      <c r="BK179" s="112"/>
      <c r="BL179" s="112"/>
    </row>
    <row r="180" spans="1:79" s="99" customFormat="1" ht="25.5" customHeight="1" x14ac:dyDescent="0.2">
      <c r="A180" s="89">
        <v>5</v>
      </c>
      <c r="B180" s="90"/>
      <c r="C180" s="90"/>
      <c r="D180" s="92" t="s">
        <v>219</v>
      </c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4"/>
      <c r="W180" s="115" t="s">
        <v>173</v>
      </c>
      <c r="X180" s="115"/>
      <c r="Y180" s="115"/>
      <c r="Z180" s="115" t="s">
        <v>173</v>
      </c>
      <c r="AA180" s="115"/>
      <c r="AB180" s="115"/>
      <c r="AC180" s="115"/>
      <c r="AD180" s="115"/>
      <c r="AE180" s="115"/>
      <c r="AF180" s="115"/>
      <c r="AG180" s="115"/>
      <c r="AH180" s="115"/>
      <c r="AI180" s="115" t="s">
        <v>173</v>
      </c>
      <c r="AJ180" s="115"/>
      <c r="AK180" s="115"/>
      <c r="AL180" s="115" t="s">
        <v>173</v>
      </c>
      <c r="AM180" s="115"/>
      <c r="AN180" s="115"/>
      <c r="AO180" s="115"/>
      <c r="AP180" s="115"/>
      <c r="AQ180" s="115"/>
      <c r="AR180" s="115"/>
      <c r="AS180" s="115"/>
      <c r="AT180" s="115"/>
      <c r="AU180" s="115" t="s">
        <v>173</v>
      </c>
      <c r="AV180" s="115"/>
      <c r="AW180" s="115"/>
      <c r="AX180" s="115"/>
      <c r="AY180" s="115"/>
      <c r="AZ180" s="115"/>
      <c r="BA180" s="115" t="s">
        <v>173</v>
      </c>
      <c r="BB180" s="115"/>
      <c r="BC180" s="115"/>
      <c r="BD180" s="115"/>
      <c r="BE180" s="115"/>
      <c r="BF180" s="115"/>
      <c r="BG180" s="115" t="s">
        <v>173</v>
      </c>
      <c r="BH180" s="115"/>
      <c r="BI180" s="115"/>
      <c r="BJ180" s="115"/>
      <c r="BK180" s="115"/>
      <c r="BL180" s="115"/>
    </row>
    <row r="183" spans="1:79" ht="14.25" customHeight="1" x14ac:dyDescent="0.2">
      <c r="A183" s="29" t="s">
        <v>153</v>
      </c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79" ht="14.25" customHeight="1" x14ac:dyDescent="0.2">
      <c r="A184" s="29" t="s">
        <v>248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  <c r="BN184" s="29"/>
      <c r="BO184" s="29"/>
      <c r="BP184" s="29"/>
      <c r="BQ184" s="29"/>
      <c r="BR184" s="29"/>
      <c r="BS184" s="29"/>
    </row>
    <row r="185" spans="1:79" ht="15" customHeight="1" x14ac:dyDescent="0.2">
      <c r="A185" s="31" t="s">
        <v>231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</row>
    <row r="186" spans="1:79" ht="15" customHeight="1" x14ac:dyDescent="0.2">
      <c r="A186" s="27" t="s">
        <v>6</v>
      </c>
      <c r="B186" s="27"/>
      <c r="C186" s="27"/>
      <c r="D186" s="27"/>
      <c r="E186" s="27"/>
      <c r="F186" s="27"/>
      <c r="G186" s="27" t="s">
        <v>126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 t="s">
        <v>13</v>
      </c>
      <c r="U186" s="27"/>
      <c r="V186" s="27"/>
      <c r="W186" s="27"/>
      <c r="X186" s="27"/>
      <c r="Y186" s="27"/>
      <c r="Z186" s="27"/>
      <c r="AA186" s="36" t="s">
        <v>232</v>
      </c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7"/>
      <c r="AP186" s="36" t="s">
        <v>235</v>
      </c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8"/>
      <c r="BE186" s="36" t="s">
        <v>242</v>
      </c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8"/>
    </row>
    <row r="187" spans="1:79" ht="32.1" customHeight="1" x14ac:dyDescent="0.2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 t="s">
        <v>4</v>
      </c>
      <c r="AB187" s="27"/>
      <c r="AC187" s="27"/>
      <c r="AD187" s="27"/>
      <c r="AE187" s="27"/>
      <c r="AF187" s="27" t="s">
        <v>3</v>
      </c>
      <c r="AG187" s="27"/>
      <c r="AH187" s="27"/>
      <c r="AI187" s="27"/>
      <c r="AJ187" s="27"/>
      <c r="AK187" s="27" t="s">
        <v>89</v>
      </c>
      <c r="AL187" s="27"/>
      <c r="AM187" s="27"/>
      <c r="AN187" s="27"/>
      <c r="AO187" s="27"/>
      <c r="AP187" s="27" t="s">
        <v>4</v>
      </c>
      <c r="AQ187" s="27"/>
      <c r="AR187" s="27"/>
      <c r="AS187" s="27"/>
      <c r="AT187" s="27"/>
      <c r="AU187" s="27" t="s">
        <v>3</v>
      </c>
      <c r="AV187" s="27"/>
      <c r="AW187" s="27"/>
      <c r="AX187" s="27"/>
      <c r="AY187" s="27"/>
      <c r="AZ187" s="27" t="s">
        <v>96</v>
      </c>
      <c r="BA187" s="27"/>
      <c r="BB187" s="27"/>
      <c r="BC187" s="27"/>
      <c r="BD187" s="27"/>
      <c r="BE187" s="27" t="s">
        <v>4</v>
      </c>
      <c r="BF187" s="27"/>
      <c r="BG187" s="27"/>
      <c r="BH187" s="27"/>
      <c r="BI187" s="27"/>
      <c r="BJ187" s="27" t="s">
        <v>3</v>
      </c>
      <c r="BK187" s="27"/>
      <c r="BL187" s="27"/>
      <c r="BM187" s="27"/>
      <c r="BN187" s="27"/>
      <c r="BO187" s="27" t="s">
        <v>127</v>
      </c>
      <c r="BP187" s="27"/>
      <c r="BQ187" s="27"/>
      <c r="BR187" s="27"/>
      <c r="BS187" s="27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>
        <v>2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>
        <v>3</v>
      </c>
      <c r="U188" s="27"/>
      <c r="V188" s="27"/>
      <c r="W188" s="27"/>
      <c r="X188" s="27"/>
      <c r="Y188" s="27"/>
      <c r="Z188" s="27"/>
      <c r="AA188" s="27">
        <v>4</v>
      </c>
      <c r="AB188" s="27"/>
      <c r="AC188" s="27"/>
      <c r="AD188" s="27"/>
      <c r="AE188" s="27"/>
      <c r="AF188" s="27">
        <v>5</v>
      </c>
      <c r="AG188" s="27"/>
      <c r="AH188" s="27"/>
      <c r="AI188" s="27"/>
      <c r="AJ188" s="27"/>
      <c r="AK188" s="27">
        <v>6</v>
      </c>
      <c r="AL188" s="27"/>
      <c r="AM188" s="27"/>
      <c r="AN188" s="27"/>
      <c r="AO188" s="27"/>
      <c r="AP188" s="27">
        <v>7</v>
      </c>
      <c r="AQ188" s="27"/>
      <c r="AR188" s="27"/>
      <c r="AS188" s="27"/>
      <c r="AT188" s="27"/>
      <c r="AU188" s="27">
        <v>8</v>
      </c>
      <c r="AV188" s="27"/>
      <c r="AW188" s="27"/>
      <c r="AX188" s="27"/>
      <c r="AY188" s="27"/>
      <c r="AZ188" s="27">
        <v>9</v>
      </c>
      <c r="BA188" s="27"/>
      <c r="BB188" s="27"/>
      <c r="BC188" s="27"/>
      <c r="BD188" s="27"/>
      <c r="BE188" s="27">
        <v>10</v>
      </c>
      <c r="BF188" s="27"/>
      <c r="BG188" s="27"/>
      <c r="BH188" s="27"/>
      <c r="BI188" s="27"/>
      <c r="BJ188" s="27">
        <v>11</v>
      </c>
      <c r="BK188" s="27"/>
      <c r="BL188" s="27"/>
      <c r="BM188" s="27"/>
      <c r="BN188" s="27"/>
      <c r="BO188" s="27">
        <v>12</v>
      </c>
      <c r="BP188" s="27"/>
      <c r="BQ188" s="27"/>
      <c r="BR188" s="27"/>
      <c r="BS188" s="27"/>
    </row>
    <row r="189" spans="1:79" s="1" customFormat="1" ht="15" hidden="1" customHeight="1" x14ac:dyDescent="0.2">
      <c r="A189" s="26" t="s">
        <v>69</v>
      </c>
      <c r="B189" s="26"/>
      <c r="C189" s="26"/>
      <c r="D189" s="26"/>
      <c r="E189" s="26"/>
      <c r="F189" s="26"/>
      <c r="G189" s="61" t="s">
        <v>57</v>
      </c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 t="s">
        <v>79</v>
      </c>
      <c r="U189" s="61"/>
      <c r="V189" s="61"/>
      <c r="W189" s="61"/>
      <c r="X189" s="61"/>
      <c r="Y189" s="61"/>
      <c r="Z189" s="61"/>
      <c r="AA189" s="30" t="s">
        <v>65</v>
      </c>
      <c r="AB189" s="30"/>
      <c r="AC189" s="30"/>
      <c r="AD189" s="30"/>
      <c r="AE189" s="30"/>
      <c r="AF189" s="30" t="s">
        <v>66</v>
      </c>
      <c r="AG189" s="30"/>
      <c r="AH189" s="30"/>
      <c r="AI189" s="30"/>
      <c r="AJ189" s="30"/>
      <c r="AK189" s="50" t="s">
        <v>122</v>
      </c>
      <c r="AL189" s="50"/>
      <c r="AM189" s="50"/>
      <c r="AN189" s="50"/>
      <c r="AO189" s="50"/>
      <c r="AP189" s="30" t="s">
        <v>67</v>
      </c>
      <c r="AQ189" s="30"/>
      <c r="AR189" s="30"/>
      <c r="AS189" s="30"/>
      <c r="AT189" s="30"/>
      <c r="AU189" s="30" t="s">
        <v>68</v>
      </c>
      <c r="AV189" s="30"/>
      <c r="AW189" s="30"/>
      <c r="AX189" s="30"/>
      <c r="AY189" s="30"/>
      <c r="AZ189" s="50" t="s">
        <v>122</v>
      </c>
      <c r="BA189" s="50"/>
      <c r="BB189" s="50"/>
      <c r="BC189" s="50"/>
      <c r="BD189" s="50"/>
      <c r="BE189" s="30" t="s">
        <v>58</v>
      </c>
      <c r="BF189" s="30"/>
      <c r="BG189" s="30"/>
      <c r="BH189" s="30"/>
      <c r="BI189" s="30"/>
      <c r="BJ189" s="30" t="s">
        <v>59</v>
      </c>
      <c r="BK189" s="30"/>
      <c r="BL189" s="30"/>
      <c r="BM189" s="30"/>
      <c r="BN189" s="30"/>
      <c r="BO189" s="50" t="s">
        <v>122</v>
      </c>
      <c r="BP189" s="50"/>
      <c r="BQ189" s="50"/>
      <c r="BR189" s="50"/>
      <c r="BS189" s="50"/>
      <c r="CA189" s="1" t="s">
        <v>44</v>
      </c>
    </row>
    <row r="190" spans="1:79" s="6" customFormat="1" ht="12.75" customHeight="1" x14ac:dyDescent="0.2">
      <c r="A190" s="85"/>
      <c r="B190" s="85"/>
      <c r="C190" s="85"/>
      <c r="D190" s="85"/>
      <c r="E190" s="85"/>
      <c r="F190" s="85"/>
      <c r="G190" s="118" t="s">
        <v>147</v>
      </c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9"/>
      <c r="U190" s="119"/>
      <c r="V190" s="119"/>
      <c r="W190" s="119"/>
      <c r="X190" s="119"/>
      <c r="Y190" s="119"/>
      <c r="Z190" s="119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>
        <f>IF(ISNUMBER(AA190),AA190,0)+IF(ISNUMBER(AF190),AF190,0)</f>
        <v>0</v>
      </c>
      <c r="AL190" s="116"/>
      <c r="AM190" s="116"/>
      <c r="AN190" s="116"/>
      <c r="AO190" s="116"/>
      <c r="AP190" s="116"/>
      <c r="AQ190" s="116"/>
      <c r="AR190" s="116"/>
      <c r="AS190" s="116"/>
      <c r="AT190" s="116"/>
      <c r="AU190" s="116"/>
      <c r="AV190" s="116"/>
      <c r="AW190" s="116"/>
      <c r="AX190" s="116"/>
      <c r="AY190" s="116"/>
      <c r="AZ190" s="116">
        <f>IF(ISNUMBER(AP190),AP190,0)+IF(ISNUMBER(AU190),AU190,0)</f>
        <v>0</v>
      </c>
      <c r="BA190" s="116"/>
      <c r="BB190" s="116"/>
      <c r="BC190" s="116"/>
      <c r="BD190" s="116"/>
      <c r="BE190" s="116"/>
      <c r="BF190" s="116"/>
      <c r="BG190" s="116"/>
      <c r="BH190" s="116"/>
      <c r="BI190" s="116"/>
      <c r="BJ190" s="116"/>
      <c r="BK190" s="116"/>
      <c r="BL190" s="116"/>
      <c r="BM190" s="116"/>
      <c r="BN190" s="116"/>
      <c r="BO190" s="116">
        <f>IF(ISNUMBER(BE190),BE190,0)+IF(ISNUMBER(BJ190),BJ190,0)</f>
        <v>0</v>
      </c>
      <c r="BP190" s="116"/>
      <c r="BQ190" s="116"/>
      <c r="BR190" s="116"/>
      <c r="BS190" s="116"/>
      <c r="CA190" s="6" t="s">
        <v>45</v>
      </c>
    </row>
    <row r="192" spans="1:79" ht="13.5" customHeight="1" x14ac:dyDescent="0.2">
      <c r="A192" s="29" t="s">
        <v>264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79" ht="15" customHeight="1" x14ac:dyDescent="0.2">
      <c r="A193" s="44" t="s">
        <v>231</v>
      </c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</row>
    <row r="194" spans="1:79" ht="15" customHeight="1" x14ac:dyDescent="0.2">
      <c r="A194" s="27" t="s">
        <v>6</v>
      </c>
      <c r="B194" s="27"/>
      <c r="C194" s="27"/>
      <c r="D194" s="27"/>
      <c r="E194" s="27"/>
      <c r="F194" s="27"/>
      <c r="G194" s="27" t="s">
        <v>126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 t="s">
        <v>13</v>
      </c>
      <c r="U194" s="27"/>
      <c r="V194" s="27"/>
      <c r="W194" s="27"/>
      <c r="X194" s="27"/>
      <c r="Y194" s="27"/>
      <c r="Z194" s="27"/>
      <c r="AA194" s="36" t="s">
        <v>253</v>
      </c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7"/>
      <c r="AP194" s="36" t="s">
        <v>258</v>
      </c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8"/>
    </row>
    <row r="195" spans="1:79" ht="32.1" customHeight="1" x14ac:dyDescent="0.2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 t="s">
        <v>4</v>
      </c>
      <c r="AB195" s="27"/>
      <c r="AC195" s="27"/>
      <c r="AD195" s="27"/>
      <c r="AE195" s="27"/>
      <c r="AF195" s="27" t="s">
        <v>3</v>
      </c>
      <c r="AG195" s="27"/>
      <c r="AH195" s="27"/>
      <c r="AI195" s="27"/>
      <c r="AJ195" s="27"/>
      <c r="AK195" s="27" t="s">
        <v>89</v>
      </c>
      <c r="AL195" s="27"/>
      <c r="AM195" s="27"/>
      <c r="AN195" s="27"/>
      <c r="AO195" s="27"/>
      <c r="AP195" s="27" t="s">
        <v>4</v>
      </c>
      <c r="AQ195" s="27"/>
      <c r="AR195" s="27"/>
      <c r="AS195" s="27"/>
      <c r="AT195" s="27"/>
      <c r="AU195" s="27" t="s">
        <v>3</v>
      </c>
      <c r="AV195" s="27"/>
      <c r="AW195" s="27"/>
      <c r="AX195" s="27"/>
      <c r="AY195" s="27"/>
      <c r="AZ195" s="27" t="s">
        <v>96</v>
      </c>
      <c r="BA195" s="27"/>
      <c r="BB195" s="27"/>
      <c r="BC195" s="27"/>
      <c r="BD195" s="27"/>
    </row>
    <row r="196" spans="1:79" ht="15" customHeight="1" x14ac:dyDescent="0.2">
      <c r="A196" s="27">
        <v>1</v>
      </c>
      <c r="B196" s="27"/>
      <c r="C196" s="27"/>
      <c r="D196" s="27"/>
      <c r="E196" s="27"/>
      <c r="F196" s="27"/>
      <c r="G196" s="27">
        <v>2</v>
      </c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>
        <v>3</v>
      </c>
      <c r="U196" s="27"/>
      <c r="V196" s="27"/>
      <c r="W196" s="27"/>
      <c r="X196" s="27"/>
      <c r="Y196" s="27"/>
      <c r="Z196" s="27"/>
      <c r="AA196" s="27">
        <v>4</v>
      </c>
      <c r="AB196" s="27"/>
      <c r="AC196" s="27"/>
      <c r="AD196" s="27"/>
      <c r="AE196" s="27"/>
      <c r="AF196" s="27">
        <v>5</v>
      </c>
      <c r="AG196" s="27"/>
      <c r="AH196" s="27"/>
      <c r="AI196" s="27"/>
      <c r="AJ196" s="27"/>
      <c r="AK196" s="27">
        <v>6</v>
      </c>
      <c r="AL196" s="27"/>
      <c r="AM196" s="27"/>
      <c r="AN196" s="27"/>
      <c r="AO196" s="27"/>
      <c r="AP196" s="27">
        <v>7</v>
      </c>
      <c r="AQ196" s="27"/>
      <c r="AR196" s="27"/>
      <c r="AS196" s="27"/>
      <c r="AT196" s="27"/>
      <c r="AU196" s="27">
        <v>8</v>
      </c>
      <c r="AV196" s="27"/>
      <c r="AW196" s="27"/>
      <c r="AX196" s="27"/>
      <c r="AY196" s="27"/>
      <c r="AZ196" s="27">
        <v>9</v>
      </c>
      <c r="BA196" s="27"/>
      <c r="BB196" s="27"/>
      <c r="BC196" s="27"/>
      <c r="BD196" s="27"/>
    </row>
    <row r="197" spans="1:79" s="1" customFormat="1" ht="12" hidden="1" customHeight="1" x14ac:dyDescent="0.2">
      <c r="A197" s="26" t="s">
        <v>69</v>
      </c>
      <c r="B197" s="26"/>
      <c r="C197" s="26"/>
      <c r="D197" s="26"/>
      <c r="E197" s="26"/>
      <c r="F197" s="26"/>
      <c r="G197" s="61" t="s">
        <v>57</v>
      </c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 t="s">
        <v>79</v>
      </c>
      <c r="U197" s="61"/>
      <c r="V197" s="61"/>
      <c r="W197" s="61"/>
      <c r="X197" s="61"/>
      <c r="Y197" s="61"/>
      <c r="Z197" s="61"/>
      <c r="AA197" s="30" t="s">
        <v>60</v>
      </c>
      <c r="AB197" s="30"/>
      <c r="AC197" s="30"/>
      <c r="AD197" s="30"/>
      <c r="AE197" s="30"/>
      <c r="AF197" s="30" t="s">
        <v>61</v>
      </c>
      <c r="AG197" s="30"/>
      <c r="AH197" s="30"/>
      <c r="AI197" s="30"/>
      <c r="AJ197" s="30"/>
      <c r="AK197" s="50" t="s">
        <v>122</v>
      </c>
      <c r="AL197" s="50"/>
      <c r="AM197" s="50"/>
      <c r="AN197" s="50"/>
      <c r="AO197" s="50"/>
      <c r="AP197" s="30" t="s">
        <v>62</v>
      </c>
      <c r="AQ197" s="30"/>
      <c r="AR197" s="30"/>
      <c r="AS197" s="30"/>
      <c r="AT197" s="30"/>
      <c r="AU197" s="30" t="s">
        <v>63</v>
      </c>
      <c r="AV197" s="30"/>
      <c r="AW197" s="30"/>
      <c r="AX197" s="30"/>
      <c r="AY197" s="30"/>
      <c r="AZ197" s="50" t="s">
        <v>122</v>
      </c>
      <c r="BA197" s="50"/>
      <c r="BB197" s="50"/>
      <c r="BC197" s="50"/>
      <c r="BD197" s="50"/>
      <c r="CA197" s="1" t="s">
        <v>46</v>
      </c>
    </row>
    <row r="198" spans="1:79" s="6" customFormat="1" x14ac:dyDescent="0.2">
      <c r="A198" s="85"/>
      <c r="B198" s="85"/>
      <c r="C198" s="85"/>
      <c r="D198" s="85"/>
      <c r="E198" s="85"/>
      <c r="F198" s="85"/>
      <c r="G198" s="118" t="s">
        <v>147</v>
      </c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9"/>
      <c r="U198" s="119"/>
      <c r="V198" s="119"/>
      <c r="W198" s="119"/>
      <c r="X198" s="119"/>
      <c r="Y198" s="119"/>
      <c r="Z198" s="119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>
        <f>IF(ISNUMBER(AA198),AA198,0)+IF(ISNUMBER(AF198),AF198,0)</f>
        <v>0</v>
      </c>
      <c r="AL198" s="116"/>
      <c r="AM198" s="116"/>
      <c r="AN198" s="116"/>
      <c r="AO198" s="116"/>
      <c r="AP198" s="116"/>
      <c r="AQ198" s="116"/>
      <c r="AR198" s="116"/>
      <c r="AS198" s="116"/>
      <c r="AT198" s="116"/>
      <c r="AU198" s="116"/>
      <c r="AV198" s="116"/>
      <c r="AW198" s="116"/>
      <c r="AX198" s="116"/>
      <c r="AY198" s="116"/>
      <c r="AZ198" s="116">
        <f>IF(ISNUMBER(AP198),AP198,0)+IF(ISNUMBER(AU198),AU198,0)</f>
        <v>0</v>
      </c>
      <c r="BA198" s="116"/>
      <c r="BB198" s="116"/>
      <c r="BC198" s="116"/>
      <c r="BD198" s="116"/>
      <c r="CA198" s="6" t="s">
        <v>47</v>
      </c>
    </row>
    <row r="201" spans="1:79" ht="14.25" customHeight="1" x14ac:dyDescent="0.2">
      <c r="A201" s="29" t="s">
        <v>265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79" ht="15" customHeight="1" x14ac:dyDescent="0.2">
      <c r="A202" s="44" t="s">
        <v>231</v>
      </c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75"/>
      <c r="AB202" s="75"/>
      <c r="AC202" s="75"/>
      <c r="AD202" s="75"/>
      <c r="AE202" s="75"/>
      <c r="AF202" s="75"/>
      <c r="AG202" s="75"/>
      <c r="AH202" s="75"/>
      <c r="AI202" s="75"/>
      <c r="AJ202" s="75"/>
      <c r="AK202" s="75"/>
      <c r="AL202" s="75"/>
      <c r="AM202" s="75"/>
      <c r="AN202" s="75"/>
      <c r="AO202" s="75"/>
      <c r="AP202" s="75"/>
      <c r="AQ202" s="75"/>
      <c r="AR202" s="75"/>
      <c r="AS202" s="75"/>
      <c r="AT202" s="75"/>
      <c r="AU202" s="75"/>
      <c r="AV202" s="75"/>
      <c r="AW202" s="75"/>
      <c r="AX202" s="75"/>
      <c r="AY202" s="75"/>
      <c r="AZ202" s="75"/>
      <c r="BA202" s="75"/>
      <c r="BB202" s="75"/>
      <c r="BC202" s="75"/>
      <c r="BD202" s="75"/>
      <c r="BE202" s="75"/>
      <c r="BF202" s="75"/>
      <c r="BG202" s="75"/>
      <c r="BH202" s="75"/>
      <c r="BI202" s="75"/>
      <c r="BJ202" s="75"/>
      <c r="BK202" s="75"/>
      <c r="BL202" s="75"/>
      <c r="BM202" s="75"/>
    </row>
    <row r="203" spans="1:79" ht="23.1" customHeight="1" x14ac:dyDescent="0.2">
      <c r="A203" s="27" t="s">
        <v>128</v>
      </c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54" t="s">
        <v>129</v>
      </c>
      <c r="O203" s="55"/>
      <c r="P203" s="55"/>
      <c r="Q203" s="55"/>
      <c r="R203" s="55"/>
      <c r="S203" s="55"/>
      <c r="T203" s="55"/>
      <c r="U203" s="56"/>
      <c r="V203" s="54" t="s">
        <v>130</v>
      </c>
      <c r="W203" s="55"/>
      <c r="X203" s="55"/>
      <c r="Y203" s="55"/>
      <c r="Z203" s="56"/>
      <c r="AA203" s="27" t="s">
        <v>232</v>
      </c>
      <c r="AB203" s="27"/>
      <c r="AC203" s="27"/>
      <c r="AD203" s="27"/>
      <c r="AE203" s="27"/>
      <c r="AF203" s="27"/>
      <c r="AG203" s="27"/>
      <c r="AH203" s="27"/>
      <c r="AI203" s="27"/>
      <c r="AJ203" s="27" t="s">
        <v>235</v>
      </c>
      <c r="AK203" s="27"/>
      <c r="AL203" s="27"/>
      <c r="AM203" s="27"/>
      <c r="AN203" s="27"/>
      <c r="AO203" s="27"/>
      <c r="AP203" s="27"/>
      <c r="AQ203" s="27"/>
      <c r="AR203" s="27"/>
      <c r="AS203" s="27" t="s">
        <v>242</v>
      </c>
      <c r="AT203" s="27"/>
      <c r="AU203" s="27"/>
      <c r="AV203" s="27"/>
      <c r="AW203" s="27"/>
      <c r="AX203" s="27"/>
      <c r="AY203" s="27"/>
      <c r="AZ203" s="27"/>
      <c r="BA203" s="27"/>
      <c r="BB203" s="27" t="s">
        <v>253</v>
      </c>
      <c r="BC203" s="27"/>
      <c r="BD203" s="27"/>
      <c r="BE203" s="27"/>
      <c r="BF203" s="27"/>
      <c r="BG203" s="27"/>
      <c r="BH203" s="27"/>
      <c r="BI203" s="27"/>
      <c r="BJ203" s="27"/>
      <c r="BK203" s="27" t="s">
        <v>258</v>
      </c>
      <c r="BL203" s="27"/>
      <c r="BM203" s="27"/>
      <c r="BN203" s="27"/>
      <c r="BO203" s="27"/>
      <c r="BP203" s="27"/>
      <c r="BQ203" s="27"/>
      <c r="BR203" s="27"/>
      <c r="BS203" s="27"/>
    </row>
    <row r="204" spans="1:79" ht="95.25" customHeight="1" x14ac:dyDescent="0.2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57"/>
      <c r="O204" s="58"/>
      <c r="P204" s="58"/>
      <c r="Q204" s="58"/>
      <c r="R204" s="58"/>
      <c r="S204" s="58"/>
      <c r="T204" s="58"/>
      <c r="U204" s="59"/>
      <c r="V204" s="57"/>
      <c r="W204" s="58"/>
      <c r="X204" s="58"/>
      <c r="Y204" s="58"/>
      <c r="Z204" s="59"/>
      <c r="AA204" s="74" t="s">
        <v>133</v>
      </c>
      <c r="AB204" s="74"/>
      <c r="AC204" s="74"/>
      <c r="AD204" s="74"/>
      <c r="AE204" s="74"/>
      <c r="AF204" s="74" t="s">
        <v>134</v>
      </c>
      <c r="AG204" s="74"/>
      <c r="AH204" s="74"/>
      <c r="AI204" s="74"/>
      <c r="AJ204" s="74" t="s">
        <v>133</v>
      </c>
      <c r="AK204" s="74"/>
      <c r="AL204" s="74"/>
      <c r="AM204" s="74"/>
      <c r="AN204" s="74"/>
      <c r="AO204" s="74" t="s">
        <v>134</v>
      </c>
      <c r="AP204" s="74"/>
      <c r="AQ204" s="74"/>
      <c r="AR204" s="74"/>
      <c r="AS204" s="74" t="s">
        <v>133</v>
      </c>
      <c r="AT204" s="74"/>
      <c r="AU204" s="74"/>
      <c r="AV204" s="74"/>
      <c r="AW204" s="74"/>
      <c r="AX204" s="74" t="s">
        <v>134</v>
      </c>
      <c r="AY204" s="74"/>
      <c r="AZ204" s="74"/>
      <c r="BA204" s="74"/>
      <c r="BB204" s="74" t="s">
        <v>133</v>
      </c>
      <c r="BC204" s="74"/>
      <c r="BD204" s="74"/>
      <c r="BE204" s="74"/>
      <c r="BF204" s="74"/>
      <c r="BG204" s="74" t="s">
        <v>134</v>
      </c>
      <c r="BH204" s="74"/>
      <c r="BI204" s="74"/>
      <c r="BJ204" s="74"/>
      <c r="BK204" s="74" t="s">
        <v>133</v>
      </c>
      <c r="BL204" s="74"/>
      <c r="BM204" s="74"/>
      <c r="BN204" s="74"/>
      <c r="BO204" s="74"/>
      <c r="BP204" s="74" t="s">
        <v>134</v>
      </c>
      <c r="BQ204" s="74"/>
      <c r="BR204" s="74"/>
      <c r="BS204" s="74"/>
    </row>
    <row r="205" spans="1:79" ht="15" customHeight="1" x14ac:dyDescent="0.2">
      <c r="A205" s="27">
        <v>1</v>
      </c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36">
        <v>2</v>
      </c>
      <c r="O205" s="37"/>
      <c r="P205" s="37"/>
      <c r="Q205" s="37"/>
      <c r="R205" s="37"/>
      <c r="S205" s="37"/>
      <c r="T205" s="37"/>
      <c r="U205" s="38"/>
      <c r="V205" s="27">
        <v>3</v>
      </c>
      <c r="W205" s="27"/>
      <c r="X205" s="27"/>
      <c r="Y205" s="27"/>
      <c r="Z205" s="27"/>
      <c r="AA205" s="27">
        <v>4</v>
      </c>
      <c r="AB205" s="27"/>
      <c r="AC205" s="27"/>
      <c r="AD205" s="27"/>
      <c r="AE205" s="27"/>
      <c r="AF205" s="27">
        <v>5</v>
      </c>
      <c r="AG205" s="27"/>
      <c r="AH205" s="27"/>
      <c r="AI205" s="27"/>
      <c r="AJ205" s="27">
        <v>6</v>
      </c>
      <c r="AK205" s="27"/>
      <c r="AL205" s="27"/>
      <c r="AM205" s="27"/>
      <c r="AN205" s="27"/>
      <c r="AO205" s="27">
        <v>7</v>
      </c>
      <c r="AP205" s="27"/>
      <c r="AQ205" s="27"/>
      <c r="AR205" s="27"/>
      <c r="AS205" s="27">
        <v>8</v>
      </c>
      <c r="AT205" s="27"/>
      <c r="AU205" s="27"/>
      <c r="AV205" s="27"/>
      <c r="AW205" s="27"/>
      <c r="AX205" s="27">
        <v>9</v>
      </c>
      <c r="AY205" s="27"/>
      <c r="AZ205" s="27"/>
      <c r="BA205" s="27"/>
      <c r="BB205" s="27">
        <v>10</v>
      </c>
      <c r="BC205" s="27"/>
      <c r="BD205" s="27"/>
      <c r="BE205" s="27"/>
      <c r="BF205" s="27"/>
      <c r="BG205" s="27">
        <v>11</v>
      </c>
      <c r="BH205" s="27"/>
      <c r="BI205" s="27"/>
      <c r="BJ205" s="27"/>
      <c r="BK205" s="27">
        <v>12</v>
      </c>
      <c r="BL205" s="27"/>
      <c r="BM205" s="27"/>
      <c r="BN205" s="27"/>
      <c r="BO205" s="27"/>
      <c r="BP205" s="27">
        <v>13</v>
      </c>
      <c r="BQ205" s="27"/>
      <c r="BR205" s="27"/>
      <c r="BS205" s="27"/>
    </row>
    <row r="206" spans="1:79" s="1" customFormat="1" ht="12" hidden="1" customHeight="1" x14ac:dyDescent="0.2">
      <c r="A206" s="61" t="s">
        <v>146</v>
      </c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26" t="s">
        <v>131</v>
      </c>
      <c r="O206" s="26"/>
      <c r="P206" s="26"/>
      <c r="Q206" s="26"/>
      <c r="R206" s="26"/>
      <c r="S206" s="26"/>
      <c r="T206" s="26"/>
      <c r="U206" s="26"/>
      <c r="V206" s="26" t="s">
        <v>132</v>
      </c>
      <c r="W206" s="26"/>
      <c r="X206" s="26"/>
      <c r="Y206" s="26"/>
      <c r="Z206" s="26"/>
      <c r="AA206" s="30" t="s">
        <v>65</v>
      </c>
      <c r="AB206" s="30"/>
      <c r="AC206" s="30"/>
      <c r="AD206" s="30"/>
      <c r="AE206" s="30"/>
      <c r="AF206" s="30" t="s">
        <v>66</v>
      </c>
      <c r="AG206" s="30"/>
      <c r="AH206" s="30"/>
      <c r="AI206" s="30"/>
      <c r="AJ206" s="30" t="s">
        <v>67</v>
      </c>
      <c r="AK206" s="30"/>
      <c r="AL206" s="30"/>
      <c r="AM206" s="30"/>
      <c r="AN206" s="30"/>
      <c r="AO206" s="30" t="s">
        <v>68</v>
      </c>
      <c r="AP206" s="30"/>
      <c r="AQ206" s="30"/>
      <c r="AR206" s="30"/>
      <c r="AS206" s="30" t="s">
        <v>58</v>
      </c>
      <c r="AT206" s="30"/>
      <c r="AU206" s="30"/>
      <c r="AV206" s="30"/>
      <c r="AW206" s="30"/>
      <c r="AX206" s="30" t="s">
        <v>59</v>
      </c>
      <c r="AY206" s="30"/>
      <c r="AZ206" s="30"/>
      <c r="BA206" s="30"/>
      <c r="BB206" s="30" t="s">
        <v>60</v>
      </c>
      <c r="BC206" s="30"/>
      <c r="BD206" s="30"/>
      <c r="BE206" s="30"/>
      <c r="BF206" s="30"/>
      <c r="BG206" s="30" t="s">
        <v>61</v>
      </c>
      <c r="BH206" s="30"/>
      <c r="BI206" s="30"/>
      <c r="BJ206" s="30"/>
      <c r="BK206" s="30" t="s">
        <v>62</v>
      </c>
      <c r="BL206" s="30"/>
      <c r="BM206" s="30"/>
      <c r="BN206" s="30"/>
      <c r="BO206" s="30"/>
      <c r="BP206" s="30" t="s">
        <v>63</v>
      </c>
      <c r="BQ206" s="30"/>
      <c r="BR206" s="30"/>
      <c r="BS206" s="30"/>
      <c r="CA206" s="1" t="s">
        <v>48</v>
      </c>
    </row>
    <row r="207" spans="1:79" s="6" customFormat="1" ht="12.75" customHeight="1" x14ac:dyDescent="0.2">
      <c r="A207" s="118" t="s">
        <v>147</v>
      </c>
      <c r="B207" s="118"/>
      <c r="C207" s="118"/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86"/>
      <c r="O207" s="87"/>
      <c r="P207" s="87"/>
      <c r="Q207" s="87"/>
      <c r="R207" s="87"/>
      <c r="S207" s="87"/>
      <c r="T207" s="87"/>
      <c r="U207" s="88"/>
      <c r="V207" s="120"/>
      <c r="W207" s="120"/>
      <c r="X207" s="120"/>
      <c r="Y207" s="120"/>
      <c r="Z207" s="120"/>
      <c r="AA207" s="120"/>
      <c r="AB207" s="120"/>
      <c r="AC207" s="120"/>
      <c r="AD207" s="120"/>
      <c r="AE207" s="120"/>
      <c r="AF207" s="120"/>
      <c r="AG207" s="120"/>
      <c r="AH207" s="120"/>
      <c r="AI207" s="120"/>
      <c r="AJ207" s="120"/>
      <c r="AK207" s="120"/>
      <c r="AL207" s="120"/>
      <c r="AM207" s="120"/>
      <c r="AN207" s="120"/>
      <c r="AO207" s="120"/>
      <c r="AP207" s="120"/>
      <c r="AQ207" s="120"/>
      <c r="AR207" s="120"/>
      <c r="AS207" s="120"/>
      <c r="AT207" s="120"/>
      <c r="AU207" s="120"/>
      <c r="AV207" s="120"/>
      <c r="AW207" s="120"/>
      <c r="AX207" s="120"/>
      <c r="AY207" s="120"/>
      <c r="AZ207" s="120"/>
      <c r="BA207" s="120"/>
      <c r="BB207" s="120"/>
      <c r="BC207" s="120"/>
      <c r="BD207" s="120"/>
      <c r="BE207" s="120"/>
      <c r="BF207" s="120"/>
      <c r="BG207" s="120"/>
      <c r="BH207" s="120"/>
      <c r="BI207" s="120"/>
      <c r="BJ207" s="120"/>
      <c r="BK207" s="120"/>
      <c r="BL207" s="120"/>
      <c r="BM207" s="120"/>
      <c r="BN207" s="120"/>
      <c r="BO207" s="120"/>
      <c r="BP207" s="121"/>
      <c r="BQ207" s="122"/>
      <c r="BR207" s="122"/>
      <c r="BS207" s="123"/>
      <c r="CA207" s="6" t="s">
        <v>49</v>
      </c>
    </row>
    <row r="210" spans="1:79" ht="35.25" customHeight="1" x14ac:dyDescent="0.2">
      <c r="A210" s="29" t="s">
        <v>266</v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79" ht="15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</row>
    <row r="212" spans="1:79" ht="1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79" ht="28.5" customHeight="1" x14ac:dyDescent="0.2">
      <c r="A214" s="34" t="s">
        <v>249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</row>
    <row r="215" spans="1:79" ht="14.25" customHeight="1" x14ac:dyDescent="0.2">
      <c r="A215" s="29" t="s">
        <v>233</v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79" ht="15" customHeight="1" x14ac:dyDescent="0.2">
      <c r="A216" s="31" t="s">
        <v>231</v>
      </c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</row>
    <row r="217" spans="1:79" ht="42.95" customHeight="1" x14ac:dyDescent="0.2">
      <c r="A217" s="74" t="s">
        <v>135</v>
      </c>
      <c r="B217" s="74"/>
      <c r="C217" s="74"/>
      <c r="D217" s="74"/>
      <c r="E217" s="74"/>
      <c r="F217" s="74"/>
      <c r="G217" s="27" t="s">
        <v>19</v>
      </c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 t="s">
        <v>15</v>
      </c>
      <c r="U217" s="27"/>
      <c r="V217" s="27"/>
      <c r="W217" s="27"/>
      <c r="X217" s="27"/>
      <c r="Y217" s="27"/>
      <c r="Z217" s="27" t="s">
        <v>14</v>
      </c>
      <c r="AA217" s="27"/>
      <c r="AB217" s="27"/>
      <c r="AC217" s="27"/>
      <c r="AD217" s="27"/>
      <c r="AE217" s="27" t="s">
        <v>136</v>
      </c>
      <c r="AF217" s="27"/>
      <c r="AG217" s="27"/>
      <c r="AH217" s="27"/>
      <c r="AI217" s="27"/>
      <c r="AJ217" s="27"/>
      <c r="AK217" s="27" t="s">
        <v>137</v>
      </c>
      <c r="AL217" s="27"/>
      <c r="AM217" s="27"/>
      <c r="AN217" s="27"/>
      <c r="AO217" s="27"/>
      <c r="AP217" s="27"/>
      <c r="AQ217" s="27" t="s">
        <v>138</v>
      </c>
      <c r="AR217" s="27"/>
      <c r="AS217" s="27"/>
      <c r="AT217" s="27"/>
      <c r="AU217" s="27"/>
      <c r="AV217" s="27"/>
      <c r="AW217" s="27" t="s">
        <v>98</v>
      </c>
      <c r="AX217" s="27"/>
      <c r="AY217" s="27"/>
      <c r="AZ217" s="27"/>
      <c r="BA217" s="27"/>
      <c r="BB217" s="27"/>
      <c r="BC217" s="27"/>
      <c r="BD217" s="27"/>
      <c r="BE217" s="27"/>
      <c r="BF217" s="27"/>
      <c r="BG217" s="27" t="s">
        <v>139</v>
      </c>
      <c r="BH217" s="27"/>
      <c r="BI217" s="27"/>
      <c r="BJ217" s="27"/>
      <c r="BK217" s="27"/>
      <c r="BL217" s="27"/>
    </row>
    <row r="218" spans="1:79" ht="39.950000000000003" customHeight="1" x14ac:dyDescent="0.2">
      <c r="A218" s="74"/>
      <c r="B218" s="74"/>
      <c r="C218" s="74"/>
      <c r="D218" s="74"/>
      <c r="E218" s="74"/>
      <c r="F218" s="74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 t="s">
        <v>17</v>
      </c>
      <c r="AX218" s="27"/>
      <c r="AY218" s="27"/>
      <c r="AZ218" s="27"/>
      <c r="BA218" s="27"/>
      <c r="BB218" s="27" t="s">
        <v>16</v>
      </c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</row>
    <row r="219" spans="1:79" ht="15" customHeight="1" x14ac:dyDescent="0.2">
      <c r="A219" s="27">
        <v>1</v>
      </c>
      <c r="B219" s="27"/>
      <c r="C219" s="27"/>
      <c r="D219" s="27"/>
      <c r="E219" s="27"/>
      <c r="F219" s="27"/>
      <c r="G219" s="27">
        <v>2</v>
      </c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>
        <v>3</v>
      </c>
      <c r="U219" s="27"/>
      <c r="V219" s="27"/>
      <c r="W219" s="27"/>
      <c r="X219" s="27"/>
      <c r="Y219" s="27"/>
      <c r="Z219" s="27">
        <v>4</v>
      </c>
      <c r="AA219" s="27"/>
      <c r="AB219" s="27"/>
      <c r="AC219" s="27"/>
      <c r="AD219" s="27"/>
      <c r="AE219" s="27">
        <v>5</v>
      </c>
      <c r="AF219" s="27"/>
      <c r="AG219" s="27"/>
      <c r="AH219" s="27"/>
      <c r="AI219" s="27"/>
      <c r="AJ219" s="27"/>
      <c r="AK219" s="27">
        <v>6</v>
      </c>
      <c r="AL219" s="27"/>
      <c r="AM219" s="27"/>
      <c r="AN219" s="27"/>
      <c r="AO219" s="27"/>
      <c r="AP219" s="27"/>
      <c r="AQ219" s="27">
        <v>7</v>
      </c>
      <c r="AR219" s="27"/>
      <c r="AS219" s="27"/>
      <c r="AT219" s="27"/>
      <c r="AU219" s="27"/>
      <c r="AV219" s="27"/>
      <c r="AW219" s="27">
        <v>8</v>
      </c>
      <c r="AX219" s="27"/>
      <c r="AY219" s="27"/>
      <c r="AZ219" s="27"/>
      <c r="BA219" s="27"/>
      <c r="BB219" s="27">
        <v>9</v>
      </c>
      <c r="BC219" s="27"/>
      <c r="BD219" s="27"/>
      <c r="BE219" s="27"/>
      <c r="BF219" s="27"/>
      <c r="BG219" s="27">
        <v>10</v>
      </c>
      <c r="BH219" s="27"/>
      <c r="BI219" s="27"/>
      <c r="BJ219" s="27"/>
      <c r="BK219" s="27"/>
      <c r="BL219" s="27"/>
    </row>
    <row r="220" spans="1:79" s="1" customFormat="1" ht="12" hidden="1" customHeight="1" x14ac:dyDescent="0.2">
      <c r="A220" s="26" t="s">
        <v>64</v>
      </c>
      <c r="B220" s="26"/>
      <c r="C220" s="26"/>
      <c r="D220" s="26"/>
      <c r="E220" s="26"/>
      <c r="F220" s="26"/>
      <c r="G220" s="61" t="s">
        <v>57</v>
      </c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30" t="s">
        <v>80</v>
      </c>
      <c r="U220" s="30"/>
      <c r="V220" s="30"/>
      <c r="W220" s="30"/>
      <c r="X220" s="30"/>
      <c r="Y220" s="30"/>
      <c r="Z220" s="30" t="s">
        <v>81</v>
      </c>
      <c r="AA220" s="30"/>
      <c r="AB220" s="30"/>
      <c r="AC220" s="30"/>
      <c r="AD220" s="30"/>
      <c r="AE220" s="30" t="s">
        <v>82</v>
      </c>
      <c r="AF220" s="30"/>
      <c r="AG220" s="30"/>
      <c r="AH220" s="30"/>
      <c r="AI220" s="30"/>
      <c r="AJ220" s="30"/>
      <c r="AK220" s="30" t="s">
        <v>83</v>
      </c>
      <c r="AL220" s="30"/>
      <c r="AM220" s="30"/>
      <c r="AN220" s="30"/>
      <c r="AO220" s="30"/>
      <c r="AP220" s="30"/>
      <c r="AQ220" s="78" t="s">
        <v>99</v>
      </c>
      <c r="AR220" s="30"/>
      <c r="AS220" s="30"/>
      <c r="AT220" s="30"/>
      <c r="AU220" s="30"/>
      <c r="AV220" s="30"/>
      <c r="AW220" s="30" t="s">
        <v>84</v>
      </c>
      <c r="AX220" s="30"/>
      <c r="AY220" s="30"/>
      <c r="AZ220" s="30"/>
      <c r="BA220" s="30"/>
      <c r="BB220" s="30" t="s">
        <v>85</v>
      </c>
      <c r="BC220" s="30"/>
      <c r="BD220" s="30"/>
      <c r="BE220" s="30"/>
      <c r="BF220" s="30"/>
      <c r="BG220" s="78" t="s">
        <v>100</v>
      </c>
      <c r="BH220" s="30"/>
      <c r="BI220" s="30"/>
      <c r="BJ220" s="30"/>
      <c r="BK220" s="30"/>
      <c r="BL220" s="30"/>
      <c r="CA220" s="1" t="s">
        <v>50</v>
      </c>
    </row>
    <row r="221" spans="1:79" s="99" customFormat="1" ht="12.75" customHeight="1" x14ac:dyDescent="0.2">
      <c r="A221" s="110">
        <v>2111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1417230</v>
      </c>
      <c r="U221" s="117"/>
      <c r="V221" s="117"/>
      <c r="W221" s="117"/>
      <c r="X221" s="117"/>
      <c r="Y221" s="117"/>
      <c r="Z221" s="117">
        <v>1416995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f>IF(ISNUMBER(AK221),AK221,0)-IF(ISNUMBER(AE221),AE221,0)</f>
        <v>0</v>
      </c>
      <c r="AR221" s="117"/>
      <c r="AS221" s="117"/>
      <c r="AT221" s="117"/>
      <c r="AU221" s="117"/>
      <c r="AV221" s="117"/>
      <c r="AW221" s="117">
        <v>0</v>
      </c>
      <c r="AX221" s="117"/>
      <c r="AY221" s="117"/>
      <c r="AZ221" s="117"/>
      <c r="BA221" s="117"/>
      <c r="BB221" s="117">
        <v>0</v>
      </c>
      <c r="BC221" s="117"/>
      <c r="BD221" s="117"/>
      <c r="BE221" s="117"/>
      <c r="BF221" s="117"/>
      <c r="BG221" s="117">
        <f>IF(ISNUMBER(Z221),Z221,0)+IF(ISNUMBER(AK221),AK221,0)</f>
        <v>1416995</v>
      </c>
      <c r="BH221" s="117"/>
      <c r="BI221" s="117"/>
      <c r="BJ221" s="117"/>
      <c r="BK221" s="117"/>
      <c r="BL221" s="117"/>
      <c r="CA221" s="99" t="s">
        <v>51</v>
      </c>
    </row>
    <row r="222" spans="1:79" s="99" customFormat="1" ht="12.75" customHeight="1" x14ac:dyDescent="0.2">
      <c r="A222" s="110">
        <v>2120</v>
      </c>
      <c r="B222" s="110"/>
      <c r="C222" s="110"/>
      <c r="D222" s="110"/>
      <c r="E222" s="110"/>
      <c r="F222" s="110"/>
      <c r="G222" s="92" t="s">
        <v>177</v>
      </c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4"/>
      <c r="T222" s="117">
        <v>348623</v>
      </c>
      <c r="U222" s="117"/>
      <c r="V222" s="117"/>
      <c r="W222" s="117"/>
      <c r="X222" s="117"/>
      <c r="Y222" s="117"/>
      <c r="Z222" s="117">
        <v>348623</v>
      </c>
      <c r="AA222" s="117"/>
      <c r="AB222" s="117"/>
      <c r="AC222" s="117"/>
      <c r="AD222" s="117"/>
      <c r="AE222" s="117">
        <v>0</v>
      </c>
      <c r="AF222" s="117"/>
      <c r="AG222" s="117"/>
      <c r="AH222" s="117"/>
      <c r="AI222" s="117"/>
      <c r="AJ222" s="117"/>
      <c r="AK222" s="117">
        <v>0</v>
      </c>
      <c r="AL222" s="117"/>
      <c r="AM222" s="117"/>
      <c r="AN222" s="117"/>
      <c r="AO222" s="117"/>
      <c r="AP222" s="117"/>
      <c r="AQ222" s="117">
        <f>IF(ISNUMBER(AK222),AK222,0)-IF(ISNUMBER(AE222),AE222,0)</f>
        <v>0</v>
      </c>
      <c r="AR222" s="117"/>
      <c r="AS222" s="117"/>
      <c r="AT222" s="117"/>
      <c r="AU222" s="117"/>
      <c r="AV222" s="117"/>
      <c r="AW222" s="117">
        <v>0</v>
      </c>
      <c r="AX222" s="117"/>
      <c r="AY222" s="117"/>
      <c r="AZ222" s="117"/>
      <c r="BA222" s="117"/>
      <c r="BB222" s="117">
        <v>0</v>
      </c>
      <c r="BC222" s="117"/>
      <c r="BD222" s="117"/>
      <c r="BE222" s="117"/>
      <c r="BF222" s="117"/>
      <c r="BG222" s="117">
        <f>IF(ISNUMBER(Z222),Z222,0)+IF(ISNUMBER(AK222),AK222,0)</f>
        <v>348623</v>
      </c>
      <c r="BH222" s="117"/>
      <c r="BI222" s="117"/>
      <c r="BJ222" s="117"/>
      <c r="BK222" s="117"/>
      <c r="BL222" s="117"/>
    </row>
    <row r="223" spans="1:79" s="99" customFormat="1" ht="25.5" customHeight="1" x14ac:dyDescent="0.2">
      <c r="A223" s="110">
        <v>2210</v>
      </c>
      <c r="B223" s="110"/>
      <c r="C223" s="110"/>
      <c r="D223" s="110"/>
      <c r="E223" s="110"/>
      <c r="F223" s="110"/>
      <c r="G223" s="92" t="s">
        <v>178</v>
      </c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4"/>
      <c r="T223" s="117">
        <v>34300</v>
      </c>
      <c r="U223" s="117"/>
      <c r="V223" s="117"/>
      <c r="W223" s="117"/>
      <c r="X223" s="117"/>
      <c r="Y223" s="117"/>
      <c r="Z223" s="117">
        <v>34273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/>
      <c r="AK223" s="117">
        <v>0</v>
      </c>
      <c r="AL223" s="117"/>
      <c r="AM223" s="117"/>
      <c r="AN223" s="117"/>
      <c r="AO223" s="117"/>
      <c r="AP223" s="117"/>
      <c r="AQ223" s="117">
        <f>IF(ISNUMBER(AK223),AK223,0)-IF(ISNUMBER(AE223),AE223,0)</f>
        <v>0</v>
      </c>
      <c r="AR223" s="117"/>
      <c r="AS223" s="117"/>
      <c r="AT223" s="117"/>
      <c r="AU223" s="117"/>
      <c r="AV223" s="117"/>
      <c r="AW223" s="117">
        <v>0</v>
      </c>
      <c r="AX223" s="117"/>
      <c r="AY223" s="117"/>
      <c r="AZ223" s="117"/>
      <c r="BA223" s="117"/>
      <c r="BB223" s="117">
        <v>0</v>
      </c>
      <c r="BC223" s="117"/>
      <c r="BD223" s="117"/>
      <c r="BE223" s="117"/>
      <c r="BF223" s="117"/>
      <c r="BG223" s="117">
        <f>IF(ISNUMBER(Z223),Z223,0)+IF(ISNUMBER(AK223),AK223,0)</f>
        <v>34273</v>
      </c>
      <c r="BH223" s="117"/>
      <c r="BI223" s="117"/>
      <c r="BJ223" s="117"/>
      <c r="BK223" s="117"/>
      <c r="BL223" s="117"/>
    </row>
    <row r="224" spans="1:79" s="99" customFormat="1" ht="12.75" customHeight="1" x14ac:dyDescent="0.2">
      <c r="A224" s="110">
        <v>2240</v>
      </c>
      <c r="B224" s="110"/>
      <c r="C224" s="110"/>
      <c r="D224" s="110"/>
      <c r="E224" s="110"/>
      <c r="F224" s="110"/>
      <c r="G224" s="92" t="s">
        <v>179</v>
      </c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4"/>
      <c r="T224" s="117">
        <v>5000</v>
      </c>
      <c r="U224" s="117"/>
      <c r="V224" s="117"/>
      <c r="W224" s="117"/>
      <c r="X224" s="117"/>
      <c r="Y224" s="117"/>
      <c r="Z224" s="117">
        <v>5000</v>
      </c>
      <c r="AA224" s="117"/>
      <c r="AB224" s="117"/>
      <c r="AC224" s="117"/>
      <c r="AD224" s="117"/>
      <c r="AE224" s="117">
        <v>0</v>
      </c>
      <c r="AF224" s="117"/>
      <c r="AG224" s="117"/>
      <c r="AH224" s="117"/>
      <c r="AI224" s="117"/>
      <c r="AJ224" s="117"/>
      <c r="AK224" s="117">
        <v>0</v>
      </c>
      <c r="AL224" s="117"/>
      <c r="AM224" s="117"/>
      <c r="AN224" s="117"/>
      <c r="AO224" s="117"/>
      <c r="AP224" s="117"/>
      <c r="AQ224" s="117">
        <f>IF(ISNUMBER(AK224),AK224,0)-IF(ISNUMBER(AE224),AE224,0)</f>
        <v>0</v>
      </c>
      <c r="AR224" s="117"/>
      <c r="AS224" s="117"/>
      <c r="AT224" s="117"/>
      <c r="AU224" s="117"/>
      <c r="AV224" s="117"/>
      <c r="AW224" s="117">
        <v>0</v>
      </c>
      <c r="AX224" s="117"/>
      <c r="AY224" s="117"/>
      <c r="AZ224" s="117"/>
      <c r="BA224" s="117"/>
      <c r="BB224" s="117">
        <v>0</v>
      </c>
      <c r="BC224" s="117"/>
      <c r="BD224" s="117"/>
      <c r="BE224" s="117"/>
      <c r="BF224" s="117"/>
      <c r="BG224" s="117">
        <f>IF(ISNUMBER(Z224),Z224,0)+IF(ISNUMBER(AK224),AK224,0)</f>
        <v>5000</v>
      </c>
      <c r="BH224" s="117"/>
      <c r="BI224" s="117"/>
      <c r="BJ224" s="117"/>
      <c r="BK224" s="117"/>
      <c r="BL224" s="117"/>
    </row>
    <row r="225" spans="1:79" s="99" customFormat="1" ht="25.5" customHeight="1" x14ac:dyDescent="0.2">
      <c r="A225" s="110">
        <v>2272</v>
      </c>
      <c r="B225" s="110"/>
      <c r="C225" s="110"/>
      <c r="D225" s="110"/>
      <c r="E225" s="110"/>
      <c r="F225" s="110"/>
      <c r="G225" s="92" t="s">
        <v>180</v>
      </c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4"/>
      <c r="T225" s="117">
        <v>2500</v>
      </c>
      <c r="U225" s="117"/>
      <c r="V225" s="117"/>
      <c r="W225" s="117"/>
      <c r="X225" s="117"/>
      <c r="Y225" s="117"/>
      <c r="Z225" s="117">
        <v>2500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/>
      <c r="AK225" s="117">
        <v>0</v>
      </c>
      <c r="AL225" s="117"/>
      <c r="AM225" s="117"/>
      <c r="AN225" s="117"/>
      <c r="AO225" s="117"/>
      <c r="AP225" s="117"/>
      <c r="AQ225" s="117">
        <f>IF(ISNUMBER(AK225),AK225,0)-IF(ISNUMBER(AE225),AE225,0)</f>
        <v>0</v>
      </c>
      <c r="AR225" s="117"/>
      <c r="AS225" s="117"/>
      <c r="AT225" s="117"/>
      <c r="AU225" s="117"/>
      <c r="AV225" s="117"/>
      <c r="AW225" s="117">
        <v>0</v>
      </c>
      <c r="AX225" s="117"/>
      <c r="AY225" s="117"/>
      <c r="AZ225" s="117"/>
      <c r="BA225" s="117"/>
      <c r="BB225" s="117">
        <v>0</v>
      </c>
      <c r="BC225" s="117"/>
      <c r="BD225" s="117"/>
      <c r="BE225" s="117"/>
      <c r="BF225" s="117"/>
      <c r="BG225" s="117">
        <f>IF(ISNUMBER(Z225),Z225,0)+IF(ISNUMBER(AK225),AK225,0)</f>
        <v>2500</v>
      </c>
      <c r="BH225" s="117"/>
      <c r="BI225" s="117"/>
      <c r="BJ225" s="117"/>
      <c r="BK225" s="117"/>
      <c r="BL225" s="117"/>
    </row>
    <row r="226" spans="1:79" s="99" customFormat="1" ht="12.75" customHeight="1" x14ac:dyDescent="0.2">
      <c r="A226" s="110">
        <v>2273</v>
      </c>
      <c r="B226" s="110"/>
      <c r="C226" s="110"/>
      <c r="D226" s="110"/>
      <c r="E226" s="110"/>
      <c r="F226" s="110"/>
      <c r="G226" s="92" t="s">
        <v>181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7">
        <v>7500</v>
      </c>
      <c r="U226" s="117"/>
      <c r="V226" s="117"/>
      <c r="W226" s="117"/>
      <c r="X226" s="117"/>
      <c r="Y226" s="117"/>
      <c r="Z226" s="117">
        <v>7500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/>
      <c r="AK226" s="117">
        <v>0</v>
      </c>
      <c r="AL226" s="117"/>
      <c r="AM226" s="117"/>
      <c r="AN226" s="117"/>
      <c r="AO226" s="117"/>
      <c r="AP226" s="117"/>
      <c r="AQ226" s="117">
        <f>IF(ISNUMBER(AK226),AK226,0)-IF(ISNUMBER(AE226),AE226,0)</f>
        <v>0</v>
      </c>
      <c r="AR226" s="117"/>
      <c r="AS226" s="117"/>
      <c r="AT226" s="117"/>
      <c r="AU226" s="117"/>
      <c r="AV226" s="117"/>
      <c r="AW226" s="117">
        <v>0</v>
      </c>
      <c r="AX226" s="117"/>
      <c r="AY226" s="117"/>
      <c r="AZ226" s="117"/>
      <c r="BA226" s="117"/>
      <c r="BB226" s="117">
        <v>0</v>
      </c>
      <c r="BC226" s="117"/>
      <c r="BD226" s="117"/>
      <c r="BE226" s="117"/>
      <c r="BF226" s="117"/>
      <c r="BG226" s="117">
        <f>IF(ISNUMBER(Z226),Z226,0)+IF(ISNUMBER(AK226),AK226,0)</f>
        <v>7500</v>
      </c>
      <c r="BH226" s="117"/>
      <c r="BI226" s="117"/>
      <c r="BJ226" s="117"/>
      <c r="BK226" s="117"/>
      <c r="BL226" s="117"/>
    </row>
    <row r="227" spans="1:79" s="99" customFormat="1" ht="12.75" customHeight="1" x14ac:dyDescent="0.2">
      <c r="A227" s="110">
        <v>2274</v>
      </c>
      <c r="B227" s="110"/>
      <c r="C227" s="110"/>
      <c r="D227" s="110"/>
      <c r="E227" s="110"/>
      <c r="F227" s="110"/>
      <c r="G227" s="92" t="s">
        <v>182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45000</v>
      </c>
      <c r="U227" s="117"/>
      <c r="V227" s="117"/>
      <c r="W227" s="117"/>
      <c r="X227" s="117"/>
      <c r="Y227" s="117"/>
      <c r="Z227" s="117">
        <v>45000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f>IF(ISNUMBER(AK227),AK227,0)-IF(ISNUMBER(AE227),AE227,0)</f>
        <v>0</v>
      </c>
      <c r="AR227" s="117"/>
      <c r="AS227" s="117"/>
      <c r="AT227" s="117"/>
      <c r="AU227" s="117"/>
      <c r="AV227" s="117"/>
      <c r="AW227" s="117">
        <v>0</v>
      </c>
      <c r="AX227" s="117"/>
      <c r="AY227" s="117"/>
      <c r="AZ227" s="117"/>
      <c r="BA227" s="117"/>
      <c r="BB227" s="117">
        <v>0</v>
      </c>
      <c r="BC227" s="117"/>
      <c r="BD227" s="117"/>
      <c r="BE227" s="117"/>
      <c r="BF227" s="117"/>
      <c r="BG227" s="117">
        <f>IF(ISNUMBER(Z227),Z227,0)+IF(ISNUMBER(AK227),AK227,0)</f>
        <v>45000</v>
      </c>
      <c r="BH227" s="117"/>
      <c r="BI227" s="117"/>
      <c r="BJ227" s="117"/>
      <c r="BK227" s="117"/>
      <c r="BL227" s="117"/>
    </row>
    <row r="228" spans="1:79" s="99" customFormat="1" ht="12.75" customHeight="1" x14ac:dyDescent="0.2">
      <c r="A228" s="110">
        <v>2800</v>
      </c>
      <c r="B228" s="110"/>
      <c r="C228" s="110"/>
      <c r="D228" s="110"/>
      <c r="E228" s="110"/>
      <c r="F228" s="110"/>
      <c r="G228" s="92" t="s">
        <v>183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730</v>
      </c>
      <c r="U228" s="117"/>
      <c r="V228" s="117"/>
      <c r="W228" s="117"/>
      <c r="X228" s="117"/>
      <c r="Y228" s="117"/>
      <c r="Z228" s="117">
        <v>730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f>IF(ISNUMBER(AK228),AK228,0)-IF(ISNUMBER(AE228),AE228,0)</f>
        <v>0</v>
      </c>
      <c r="AR228" s="117"/>
      <c r="AS228" s="117"/>
      <c r="AT228" s="117"/>
      <c r="AU228" s="117"/>
      <c r="AV228" s="117"/>
      <c r="AW228" s="117">
        <v>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730</v>
      </c>
      <c r="BH228" s="117"/>
      <c r="BI228" s="117"/>
      <c r="BJ228" s="117"/>
      <c r="BK228" s="117"/>
      <c r="BL228" s="117"/>
    </row>
    <row r="229" spans="1:79" s="6" customFormat="1" ht="12.75" customHeight="1" x14ac:dyDescent="0.2">
      <c r="A229" s="85"/>
      <c r="B229" s="85"/>
      <c r="C229" s="85"/>
      <c r="D229" s="85"/>
      <c r="E229" s="85"/>
      <c r="F229" s="85"/>
      <c r="G229" s="100" t="s">
        <v>147</v>
      </c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2"/>
      <c r="T229" s="116">
        <v>1860883</v>
      </c>
      <c r="U229" s="116"/>
      <c r="V229" s="116"/>
      <c r="W229" s="116"/>
      <c r="X229" s="116"/>
      <c r="Y229" s="116"/>
      <c r="Z229" s="116">
        <v>1860621</v>
      </c>
      <c r="AA229" s="116"/>
      <c r="AB229" s="116"/>
      <c r="AC229" s="116"/>
      <c r="AD229" s="116"/>
      <c r="AE229" s="116">
        <v>0</v>
      </c>
      <c r="AF229" s="116"/>
      <c r="AG229" s="116"/>
      <c r="AH229" s="116"/>
      <c r="AI229" s="116"/>
      <c r="AJ229" s="116"/>
      <c r="AK229" s="116">
        <v>0</v>
      </c>
      <c r="AL229" s="116"/>
      <c r="AM229" s="116"/>
      <c r="AN229" s="116"/>
      <c r="AO229" s="116"/>
      <c r="AP229" s="116"/>
      <c r="AQ229" s="116">
        <f>IF(ISNUMBER(AK229),AK229,0)-IF(ISNUMBER(AE229),AE229,0)</f>
        <v>0</v>
      </c>
      <c r="AR229" s="116"/>
      <c r="AS229" s="116"/>
      <c r="AT229" s="116"/>
      <c r="AU229" s="116"/>
      <c r="AV229" s="116"/>
      <c r="AW229" s="116">
        <v>0</v>
      </c>
      <c r="AX229" s="116"/>
      <c r="AY229" s="116"/>
      <c r="AZ229" s="116"/>
      <c r="BA229" s="116"/>
      <c r="BB229" s="116">
        <v>0</v>
      </c>
      <c r="BC229" s="116"/>
      <c r="BD229" s="116"/>
      <c r="BE229" s="116"/>
      <c r="BF229" s="116"/>
      <c r="BG229" s="116">
        <f>IF(ISNUMBER(Z229),Z229,0)+IF(ISNUMBER(AK229),AK229,0)</f>
        <v>1860621</v>
      </c>
      <c r="BH229" s="116"/>
      <c r="BI229" s="116"/>
      <c r="BJ229" s="116"/>
      <c r="BK229" s="116"/>
      <c r="BL229" s="116"/>
    </row>
    <row r="231" spans="1:79" ht="14.25" customHeight="1" x14ac:dyDescent="0.2">
      <c r="A231" s="29" t="s">
        <v>250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79" ht="15" customHeight="1" x14ac:dyDescent="0.2">
      <c r="A232" s="31" t="s">
        <v>231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</row>
    <row r="233" spans="1:79" ht="18" customHeight="1" x14ac:dyDescent="0.2">
      <c r="A233" s="27" t="s">
        <v>135</v>
      </c>
      <c r="B233" s="27"/>
      <c r="C233" s="27"/>
      <c r="D233" s="27"/>
      <c r="E233" s="27"/>
      <c r="F233" s="27"/>
      <c r="G233" s="27" t="s">
        <v>19</v>
      </c>
      <c r="H233" s="27"/>
      <c r="I233" s="27"/>
      <c r="J233" s="27"/>
      <c r="K233" s="27"/>
      <c r="L233" s="27"/>
      <c r="M233" s="27"/>
      <c r="N233" s="27"/>
      <c r="O233" s="27"/>
      <c r="P233" s="27"/>
      <c r="Q233" s="27" t="s">
        <v>237</v>
      </c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 t="s">
        <v>247</v>
      </c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</row>
    <row r="234" spans="1:79" ht="42.95" customHeight="1" x14ac:dyDescent="0.2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 t="s">
        <v>140</v>
      </c>
      <c r="R234" s="27"/>
      <c r="S234" s="27"/>
      <c r="T234" s="27"/>
      <c r="U234" s="27"/>
      <c r="V234" s="74" t="s">
        <v>141</v>
      </c>
      <c r="W234" s="74"/>
      <c r="X234" s="74"/>
      <c r="Y234" s="74"/>
      <c r="Z234" s="27" t="s">
        <v>142</v>
      </c>
      <c r="AA234" s="27"/>
      <c r="AB234" s="27"/>
      <c r="AC234" s="27"/>
      <c r="AD234" s="27"/>
      <c r="AE234" s="27"/>
      <c r="AF234" s="27"/>
      <c r="AG234" s="27"/>
      <c r="AH234" s="27"/>
      <c r="AI234" s="27"/>
      <c r="AJ234" s="27" t="s">
        <v>143</v>
      </c>
      <c r="AK234" s="27"/>
      <c r="AL234" s="27"/>
      <c r="AM234" s="27"/>
      <c r="AN234" s="27"/>
      <c r="AO234" s="27" t="s">
        <v>20</v>
      </c>
      <c r="AP234" s="27"/>
      <c r="AQ234" s="27"/>
      <c r="AR234" s="27"/>
      <c r="AS234" s="27"/>
      <c r="AT234" s="74" t="s">
        <v>144</v>
      </c>
      <c r="AU234" s="74"/>
      <c r="AV234" s="74"/>
      <c r="AW234" s="74"/>
      <c r="AX234" s="27" t="s">
        <v>142</v>
      </c>
      <c r="AY234" s="27"/>
      <c r="AZ234" s="27"/>
      <c r="BA234" s="27"/>
      <c r="BB234" s="27"/>
      <c r="BC234" s="27"/>
      <c r="BD234" s="27"/>
      <c r="BE234" s="27"/>
      <c r="BF234" s="27"/>
      <c r="BG234" s="27"/>
      <c r="BH234" s="27" t="s">
        <v>145</v>
      </c>
      <c r="BI234" s="27"/>
      <c r="BJ234" s="27"/>
      <c r="BK234" s="27"/>
      <c r="BL234" s="27"/>
    </row>
    <row r="235" spans="1:79" ht="63" customHeight="1" x14ac:dyDescent="0.2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74"/>
      <c r="W235" s="74"/>
      <c r="X235" s="74"/>
      <c r="Y235" s="74"/>
      <c r="Z235" s="27" t="s">
        <v>17</v>
      </c>
      <c r="AA235" s="27"/>
      <c r="AB235" s="27"/>
      <c r="AC235" s="27"/>
      <c r="AD235" s="27"/>
      <c r="AE235" s="27" t="s">
        <v>16</v>
      </c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74"/>
      <c r="AU235" s="74"/>
      <c r="AV235" s="74"/>
      <c r="AW235" s="74"/>
      <c r="AX235" s="27" t="s">
        <v>17</v>
      </c>
      <c r="AY235" s="27"/>
      <c r="AZ235" s="27"/>
      <c r="BA235" s="27"/>
      <c r="BB235" s="27"/>
      <c r="BC235" s="27" t="s">
        <v>16</v>
      </c>
      <c r="BD235" s="27"/>
      <c r="BE235" s="27"/>
      <c r="BF235" s="27"/>
      <c r="BG235" s="27"/>
      <c r="BH235" s="27"/>
      <c r="BI235" s="27"/>
      <c r="BJ235" s="27"/>
      <c r="BK235" s="27"/>
      <c r="BL235" s="27"/>
    </row>
    <row r="236" spans="1:79" ht="15" customHeight="1" x14ac:dyDescent="0.2">
      <c r="A236" s="27">
        <v>1</v>
      </c>
      <c r="B236" s="27"/>
      <c r="C236" s="27"/>
      <c r="D236" s="27"/>
      <c r="E236" s="27"/>
      <c r="F236" s="27"/>
      <c r="G236" s="27">
        <v>2</v>
      </c>
      <c r="H236" s="27"/>
      <c r="I236" s="27"/>
      <c r="J236" s="27"/>
      <c r="K236" s="27"/>
      <c r="L236" s="27"/>
      <c r="M236" s="27"/>
      <c r="N236" s="27"/>
      <c r="O236" s="27"/>
      <c r="P236" s="27"/>
      <c r="Q236" s="27">
        <v>3</v>
      </c>
      <c r="R236" s="27"/>
      <c r="S236" s="27"/>
      <c r="T236" s="27"/>
      <c r="U236" s="27"/>
      <c r="V236" s="27">
        <v>4</v>
      </c>
      <c r="W236" s="27"/>
      <c r="X236" s="27"/>
      <c r="Y236" s="27"/>
      <c r="Z236" s="27">
        <v>5</v>
      </c>
      <c r="AA236" s="27"/>
      <c r="AB236" s="27"/>
      <c r="AC236" s="27"/>
      <c r="AD236" s="27"/>
      <c r="AE236" s="27">
        <v>6</v>
      </c>
      <c r="AF236" s="27"/>
      <c r="AG236" s="27"/>
      <c r="AH236" s="27"/>
      <c r="AI236" s="27"/>
      <c r="AJ236" s="27">
        <v>7</v>
      </c>
      <c r="AK236" s="27"/>
      <c r="AL236" s="27"/>
      <c r="AM236" s="27"/>
      <c r="AN236" s="27"/>
      <c r="AO236" s="27">
        <v>8</v>
      </c>
      <c r="AP236" s="27"/>
      <c r="AQ236" s="27"/>
      <c r="AR236" s="27"/>
      <c r="AS236" s="27"/>
      <c r="AT236" s="27">
        <v>9</v>
      </c>
      <c r="AU236" s="27"/>
      <c r="AV236" s="27"/>
      <c r="AW236" s="27"/>
      <c r="AX236" s="27">
        <v>10</v>
      </c>
      <c r="AY236" s="27"/>
      <c r="AZ236" s="27"/>
      <c r="BA236" s="27"/>
      <c r="BB236" s="27"/>
      <c r="BC236" s="27">
        <v>11</v>
      </c>
      <c r="BD236" s="27"/>
      <c r="BE236" s="27"/>
      <c r="BF236" s="27"/>
      <c r="BG236" s="27"/>
      <c r="BH236" s="27">
        <v>12</v>
      </c>
      <c r="BI236" s="27"/>
      <c r="BJ236" s="27"/>
      <c r="BK236" s="27"/>
      <c r="BL236" s="27"/>
    </row>
    <row r="237" spans="1:79" s="1" customFormat="1" ht="12" hidden="1" customHeight="1" x14ac:dyDescent="0.2">
      <c r="A237" s="26" t="s">
        <v>64</v>
      </c>
      <c r="B237" s="26"/>
      <c r="C237" s="26"/>
      <c r="D237" s="26"/>
      <c r="E237" s="26"/>
      <c r="F237" s="26"/>
      <c r="G237" s="61" t="s">
        <v>57</v>
      </c>
      <c r="H237" s="61"/>
      <c r="I237" s="61"/>
      <c r="J237" s="61"/>
      <c r="K237" s="61"/>
      <c r="L237" s="61"/>
      <c r="M237" s="61"/>
      <c r="N237" s="61"/>
      <c r="O237" s="61"/>
      <c r="P237" s="61"/>
      <c r="Q237" s="30" t="s">
        <v>80</v>
      </c>
      <c r="R237" s="30"/>
      <c r="S237" s="30"/>
      <c r="T237" s="30"/>
      <c r="U237" s="30"/>
      <c r="V237" s="30" t="s">
        <v>81</v>
      </c>
      <c r="W237" s="30"/>
      <c r="X237" s="30"/>
      <c r="Y237" s="30"/>
      <c r="Z237" s="30" t="s">
        <v>82</v>
      </c>
      <c r="AA237" s="30"/>
      <c r="AB237" s="30"/>
      <c r="AC237" s="30"/>
      <c r="AD237" s="30"/>
      <c r="AE237" s="30" t="s">
        <v>83</v>
      </c>
      <c r="AF237" s="30"/>
      <c r="AG237" s="30"/>
      <c r="AH237" s="30"/>
      <c r="AI237" s="30"/>
      <c r="AJ237" s="78" t="s">
        <v>101</v>
      </c>
      <c r="AK237" s="30"/>
      <c r="AL237" s="30"/>
      <c r="AM237" s="30"/>
      <c r="AN237" s="30"/>
      <c r="AO237" s="30" t="s">
        <v>84</v>
      </c>
      <c r="AP237" s="30"/>
      <c r="AQ237" s="30"/>
      <c r="AR237" s="30"/>
      <c r="AS237" s="30"/>
      <c r="AT237" s="78" t="s">
        <v>102</v>
      </c>
      <c r="AU237" s="30"/>
      <c r="AV237" s="30"/>
      <c r="AW237" s="30"/>
      <c r="AX237" s="30" t="s">
        <v>85</v>
      </c>
      <c r="AY237" s="30"/>
      <c r="AZ237" s="30"/>
      <c r="BA237" s="30"/>
      <c r="BB237" s="30"/>
      <c r="BC237" s="30" t="s">
        <v>86</v>
      </c>
      <c r="BD237" s="30"/>
      <c r="BE237" s="30"/>
      <c r="BF237" s="30"/>
      <c r="BG237" s="30"/>
      <c r="BH237" s="78" t="s">
        <v>101</v>
      </c>
      <c r="BI237" s="30"/>
      <c r="BJ237" s="30"/>
      <c r="BK237" s="30"/>
      <c r="BL237" s="30"/>
      <c r="CA237" s="1" t="s">
        <v>52</v>
      </c>
    </row>
    <row r="238" spans="1:79" s="99" customFormat="1" ht="12.75" customHeight="1" x14ac:dyDescent="0.2">
      <c r="A238" s="110">
        <v>2111</v>
      </c>
      <c r="B238" s="110"/>
      <c r="C238" s="110"/>
      <c r="D238" s="110"/>
      <c r="E238" s="110"/>
      <c r="F238" s="110"/>
      <c r="G238" s="92" t="s">
        <v>176</v>
      </c>
      <c r="H238" s="93"/>
      <c r="I238" s="93"/>
      <c r="J238" s="93"/>
      <c r="K238" s="93"/>
      <c r="L238" s="93"/>
      <c r="M238" s="93"/>
      <c r="N238" s="93"/>
      <c r="O238" s="93"/>
      <c r="P238" s="94"/>
      <c r="Q238" s="117">
        <v>1186180</v>
      </c>
      <c r="R238" s="117"/>
      <c r="S238" s="117"/>
      <c r="T238" s="117"/>
      <c r="U238" s="117"/>
      <c r="V238" s="117">
        <v>0</v>
      </c>
      <c r="W238" s="117"/>
      <c r="X238" s="117"/>
      <c r="Y238" s="117"/>
      <c r="Z238" s="117">
        <v>0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>
        <f>IF(ISNUMBER(Q238),Q238,0)-IF(ISNUMBER(Z238),Z238,0)</f>
        <v>1186180</v>
      </c>
      <c r="AK238" s="117"/>
      <c r="AL238" s="117"/>
      <c r="AM238" s="117"/>
      <c r="AN238" s="117"/>
      <c r="AO238" s="117">
        <v>1591793</v>
      </c>
      <c r="AP238" s="117"/>
      <c r="AQ238" s="117"/>
      <c r="AR238" s="117"/>
      <c r="AS238" s="117"/>
      <c r="AT238" s="117">
        <f>IF(ISNUMBER(V238),V238,0)-IF(ISNUMBER(Z238),Z238,0)-IF(ISNUMBER(AE238),AE238,0)</f>
        <v>0</v>
      </c>
      <c r="AU238" s="117"/>
      <c r="AV238" s="117"/>
      <c r="AW238" s="117"/>
      <c r="AX238" s="117">
        <v>0</v>
      </c>
      <c r="AY238" s="117"/>
      <c r="AZ238" s="117"/>
      <c r="BA238" s="117"/>
      <c r="BB238" s="117"/>
      <c r="BC238" s="117">
        <v>0</v>
      </c>
      <c r="BD238" s="117"/>
      <c r="BE238" s="117"/>
      <c r="BF238" s="117"/>
      <c r="BG238" s="117"/>
      <c r="BH238" s="117">
        <f>IF(ISNUMBER(AO238),AO238,0)-IF(ISNUMBER(AX238),AX238,0)</f>
        <v>1591793</v>
      </c>
      <c r="BI238" s="117"/>
      <c r="BJ238" s="117"/>
      <c r="BK238" s="117"/>
      <c r="BL238" s="117"/>
      <c r="CA238" s="99" t="s">
        <v>53</v>
      </c>
    </row>
    <row r="239" spans="1:79" s="99" customFormat="1" ht="12.75" customHeight="1" x14ac:dyDescent="0.2">
      <c r="A239" s="110">
        <v>2120</v>
      </c>
      <c r="B239" s="110"/>
      <c r="C239" s="110"/>
      <c r="D239" s="110"/>
      <c r="E239" s="110"/>
      <c r="F239" s="110"/>
      <c r="G239" s="92" t="s">
        <v>177</v>
      </c>
      <c r="H239" s="93"/>
      <c r="I239" s="93"/>
      <c r="J239" s="93"/>
      <c r="K239" s="93"/>
      <c r="L239" s="93"/>
      <c r="M239" s="93"/>
      <c r="N239" s="93"/>
      <c r="O239" s="93"/>
      <c r="P239" s="94"/>
      <c r="Q239" s="117">
        <v>260960</v>
      </c>
      <c r="R239" s="117"/>
      <c r="S239" s="117"/>
      <c r="T239" s="117"/>
      <c r="U239" s="117"/>
      <c r="V239" s="117">
        <v>0</v>
      </c>
      <c r="W239" s="117"/>
      <c r="X239" s="117"/>
      <c r="Y239" s="117"/>
      <c r="Z239" s="117">
        <v>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>
        <f>IF(ISNUMBER(Q239),Q239,0)-IF(ISNUMBER(Z239),Z239,0)</f>
        <v>260960</v>
      </c>
      <c r="AK239" s="117"/>
      <c r="AL239" s="117"/>
      <c r="AM239" s="117"/>
      <c r="AN239" s="117"/>
      <c r="AO239" s="117">
        <v>350195</v>
      </c>
      <c r="AP239" s="117"/>
      <c r="AQ239" s="117"/>
      <c r="AR239" s="117"/>
      <c r="AS239" s="117"/>
      <c r="AT239" s="117">
        <f>IF(ISNUMBER(V239),V239,0)-IF(ISNUMBER(Z239),Z239,0)-IF(ISNUMBER(AE239),AE239,0)</f>
        <v>0</v>
      </c>
      <c r="AU239" s="117"/>
      <c r="AV239" s="117"/>
      <c r="AW239" s="117"/>
      <c r="AX239" s="117">
        <v>0</v>
      </c>
      <c r="AY239" s="117"/>
      <c r="AZ239" s="117"/>
      <c r="BA239" s="117"/>
      <c r="BB239" s="117"/>
      <c r="BC239" s="117">
        <v>0</v>
      </c>
      <c r="BD239" s="117"/>
      <c r="BE239" s="117"/>
      <c r="BF239" s="117"/>
      <c r="BG239" s="117"/>
      <c r="BH239" s="117">
        <f>IF(ISNUMBER(AO239),AO239,0)-IF(ISNUMBER(AX239),AX239,0)</f>
        <v>350195</v>
      </c>
      <c r="BI239" s="117"/>
      <c r="BJ239" s="117"/>
      <c r="BK239" s="117"/>
      <c r="BL239" s="117"/>
    </row>
    <row r="240" spans="1:79" s="99" customFormat="1" ht="25.5" customHeight="1" x14ac:dyDescent="0.2">
      <c r="A240" s="110">
        <v>2210</v>
      </c>
      <c r="B240" s="110"/>
      <c r="C240" s="110"/>
      <c r="D240" s="110"/>
      <c r="E240" s="110"/>
      <c r="F240" s="110"/>
      <c r="G240" s="92" t="s">
        <v>178</v>
      </c>
      <c r="H240" s="93"/>
      <c r="I240" s="93"/>
      <c r="J240" s="93"/>
      <c r="K240" s="93"/>
      <c r="L240" s="93"/>
      <c r="M240" s="93"/>
      <c r="N240" s="93"/>
      <c r="O240" s="93"/>
      <c r="P240" s="94"/>
      <c r="Q240" s="117">
        <v>10000</v>
      </c>
      <c r="R240" s="117"/>
      <c r="S240" s="117"/>
      <c r="T240" s="117"/>
      <c r="U240" s="117"/>
      <c r="V240" s="117">
        <v>0</v>
      </c>
      <c r="W240" s="117"/>
      <c r="X240" s="117"/>
      <c r="Y240" s="117"/>
      <c r="Z240" s="117">
        <v>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>
        <f>IF(ISNUMBER(Q240),Q240,0)-IF(ISNUMBER(Z240),Z240,0)</f>
        <v>10000</v>
      </c>
      <c r="AK240" s="117"/>
      <c r="AL240" s="117"/>
      <c r="AM240" s="117"/>
      <c r="AN240" s="117"/>
      <c r="AO240" s="117">
        <v>10000</v>
      </c>
      <c r="AP240" s="117"/>
      <c r="AQ240" s="117"/>
      <c r="AR240" s="117"/>
      <c r="AS240" s="117"/>
      <c r="AT240" s="117">
        <f>IF(ISNUMBER(V240),V240,0)-IF(ISNUMBER(Z240),Z240,0)-IF(ISNUMBER(AE240),AE240,0)</f>
        <v>0</v>
      </c>
      <c r="AU240" s="117"/>
      <c r="AV240" s="117"/>
      <c r="AW240" s="117"/>
      <c r="AX240" s="117">
        <v>0</v>
      </c>
      <c r="AY240" s="117"/>
      <c r="AZ240" s="117"/>
      <c r="BA240" s="117"/>
      <c r="BB240" s="117"/>
      <c r="BC240" s="117">
        <v>0</v>
      </c>
      <c r="BD240" s="117"/>
      <c r="BE240" s="117"/>
      <c r="BF240" s="117"/>
      <c r="BG240" s="117"/>
      <c r="BH240" s="117">
        <f>IF(ISNUMBER(AO240),AO240,0)-IF(ISNUMBER(AX240),AX240,0)</f>
        <v>10000</v>
      </c>
      <c r="BI240" s="117"/>
      <c r="BJ240" s="117"/>
      <c r="BK240" s="117"/>
      <c r="BL240" s="117"/>
    </row>
    <row r="241" spans="1:79" s="99" customFormat="1" ht="25.5" customHeight="1" x14ac:dyDescent="0.2">
      <c r="A241" s="110">
        <v>2240</v>
      </c>
      <c r="B241" s="110"/>
      <c r="C241" s="110"/>
      <c r="D241" s="110"/>
      <c r="E241" s="110"/>
      <c r="F241" s="110"/>
      <c r="G241" s="92" t="s">
        <v>179</v>
      </c>
      <c r="H241" s="93"/>
      <c r="I241" s="93"/>
      <c r="J241" s="93"/>
      <c r="K241" s="93"/>
      <c r="L241" s="93"/>
      <c r="M241" s="93"/>
      <c r="N241" s="93"/>
      <c r="O241" s="93"/>
      <c r="P241" s="94"/>
      <c r="Q241" s="117">
        <v>5000</v>
      </c>
      <c r="R241" s="117"/>
      <c r="S241" s="117"/>
      <c r="T241" s="117"/>
      <c r="U241" s="117"/>
      <c r="V241" s="117">
        <v>0</v>
      </c>
      <c r="W241" s="117"/>
      <c r="X241" s="117"/>
      <c r="Y241" s="117"/>
      <c r="Z241" s="117">
        <v>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>
        <f>IF(ISNUMBER(Q241),Q241,0)-IF(ISNUMBER(Z241),Z241,0)</f>
        <v>5000</v>
      </c>
      <c r="AK241" s="117"/>
      <c r="AL241" s="117"/>
      <c r="AM241" s="117"/>
      <c r="AN241" s="117"/>
      <c r="AO241" s="117">
        <v>5000</v>
      </c>
      <c r="AP241" s="117"/>
      <c r="AQ241" s="117"/>
      <c r="AR241" s="117"/>
      <c r="AS241" s="117"/>
      <c r="AT241" s="117">
        <f>IF(ISNUMBER(V241),V241,0)-IF(ISNUMBER(Z241),Z241,0)-IF(ISNUMBER(AE241),AE241,0)</f>
        <v>0</v>
      </c>
      <c r="AU241" s="117"/>
      <c r="AV241" s="117"/>
      <c r="AW241" s="117"/>
      <c r="AX241" s="117">
        <v>0</v>
      </c>
      <c r="AY241" s="117"/>
      <c r="AZ241" s="117"/>
      <c r="BA241" s="117"/>
      <c r="BB241" s="117"/>
      <c r="BC241" s="117">
        <v>0</v>
      </c>
      <c r="BD241" s="117"/>
      <c r="BE241" s="117"/>
      <c r="BF241" s="117"/>
      <c r="BG241" s="117"/>
      <c r="BH241" s="117">
        <f>IF(ISNUMBER(AO241),AO241,0)-IF(ISNUMBER(AX241),AX241,0)</f>
        <v>5000</v>
      </c>
      <c r="BI241" s="117"/>
      <c r="BJ241" s="117"/>
      <c r="BK241" s="117"/>
      <c r="BL241" s="117"/>
    </row>
    <row r="242" spans="1:79" s="6" customFormat="1" ht="12.75" customHeight="1" x14ac:dyDescent="0.2">
      <c r="A242" s="85"/>
      <c r="B242" s="85"/>
      <c r="C242" s="85"/>
      <c r="D242" s="85"/>
      <c r="E242" s="85"/>
      <c r="F242" s="85"/>
      <c r="G242" s="100" t="s">
        <v>147</v>
      </c>
      <c r="H242" s="101"/>
      <c r="I242" s="101"/>
      <c r="J242" s="101"/>
      <c r="K242" s="101"/>
      <c r="L242" s="101"/>
      <c r="M242" s="101"/>
      <c r="N242" s="101"/>
      <c r="O242" s="101"/>
      <c r="P242" s="102"/>
      <c r="Q242" s="116">
        <v>1462140</v>
      </c>
      <c r="R242" s="116"/>
      <c r="S242" s="116"/>
      <c r="T242" s="116"/>
      <c r="U242" s="116"/>
      <c r="V242" s="116">
        <v>0</v>
      </c>
      <c r="W242" s="116"/>
      <c r="X242" s="116"/>
      <c r="Y242" s="116"/>
      <c r="Z242" s="116">
        <v>0</v>
      </c>
      <c r="AA242" s="116"/>
      <c r="AB242" s="116"/>
      <c r="AC242" s="116"/>
      <c r="AD242" s="116"/>
      <c r="AE242" s="116">
        <v>0</v>
      </c>
      <c r="AF242" s="116"/>
      <c r="AG242" s="116"/>
      <c r="AH242" s="116"/>
      <c r="AI242" s="116"/>
      <c r="AJ242" s="116">
        <f>IF(ISNUMBER(Q242),Q242,0)-IF(ISNUMBER(Z242),Z242,0)</f>
        <v>1462140</v>
      </c>
      <c r="AK242" s="116"/>
      <c r="AL242" s="116"/>
      <c r="AM242" s="116"/>
      <c r="AN242" s="116"/>
      <c r="AO242" s="116">
        <v>1956988</v>
      </c>
      <c r="AP242" s="116"/>
      <c r="AQ242" s="116"/>
      <c r="AR242" s="116"/>
      <c r="AS242" s="116"/>
      <c r="AT242" s="116">
        <f>IF(ISNUMBER(V242),V242,0)-IF(ISNUMBER(Z242),Z242,0)-IF(ISNUMBER(AE242),AE242,0)</f>
        <v>0</v>
      </c>
      <c r="AU242" s="116"/>
      <c r="AV242" s="116"/>
      <c r="AW242" s="116"/>
      <c r="AX242" s="116">
        <v>0</v>
      </c>
      <c r="AY242" s="116"/>
      <c r="AZ242" s="116"/>
      <c r="BA242" s="116"/>
      <c r="BB242" s="116"/>
      <c r="BC242" s="116">
        <v>0</v>
      </c>
      <c r="BD242" s="116"/>
      <c r="BE242" s="116"/>
      <c r="BF242" s="116"/>
      <c r="BG242" s="116"/>
      <c r="BH242" s="116">
        <f>IF(ISNUMBER(AO242),AO242,0)-IF(ISNUMBER(AX242),AX242,0)</f>
        <v>1956988</v>
      </c>
      <c r="BI242" s="116"/>
      <c r="BJ242" s="116"/>
      <c r="BK242" s="116"/>
      <c r="BL242" s="116"/>
    </row>
    <row r="244" spans="1:79" ht="14.25" customHeight="1" x14ac:dyDescent="0.2">
      <c r="A244" s="29" t="s">
        <v>238</v>
      </c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79" ht="15" customHeight="1" x14ac:dyDescent="0.2">
      <c r="A245" s="31" t="s">
        <v>231</v>
      </c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31"/>
      <c r="BJ245" s="31"/>
      <c r="BK245" s="31"/>
      <c r="BL245" s="31"/>
    </row>
    <row r="246" spans="1:79" ht="42.95" customHeight="1" x14ac:dyDescent="0.2">
      <c r="A246" s="74" t="s">
        <v>135</v>
      </c>
      <c r="B246" s="74"/>
      <c r="C246" s="74"/>
      <c r="D246" s="74"/>
      <c r="E246" s="74"/>
      <c r="F246" s="74"/>
      <c r="G246" s="27" t="s">
        <v>19</v>
      </c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 t="s">
        <v>15</v>
      </c>
      <c r="U246" s="27"/>
      <c r="V246" s="27"/>
      <c r="W246" s="27"/>
      <c r="X246" s="27"/>
      <c r="Y246" s="27"/>
      <c r="Z246" s="27" t="s">
        <v>14</v>
      </c>
      <c r="AA246" s="27"/>
      <c r="AB246" s="27"/>
      <c r="AC246" s="27"/>
      <c r="AD246" s="27"/>
      <c r="AE246" s="27" t="s">
        <v>234</v>
      </c>
      <c r="AF246" s="27"/>
      <c r="AG246" s="27"/>
      <c r="AH246" s="27"/>
      <c r="AI246" s="27"/>
      <c r="AJ246" s="27"/>
      <c r="AK246" s="27" t="s">
        <v>239</v>
      </c>
      <c r="AL246" s="27"/>
      <c r="AM246" s="27"/>
      <c r="AN246" s="27"/>
      <c r="AO246" s="27"/>
      <c r="AP246" s="27"/>
      <c r="AQ246" s="27" t="s">
        <v>251</v>
      </c>
      <c r="AR246" s="27"/>
      <c r="AS246" s="27"/>
      <c r="AT246" s="27"/>
      <c r="AU246" s="27"/>
      <c r="AV246" s="27"/>
      <c r="AW246" s="27" t="s">
        <v>18</v>
      </c>
      <c r="AX246" s="27"/>
      <c r="AY246" s="27"/>
      <c r="AZ246" s="27"/>
      <c r="BA246" s="27"/>
      <c r="BB246" s="27"/>
      <c r="BC246" s="27"/>
      <c r="BD246" s="27"/>
      <c r="BE246" s="27" t="s">
        <v>156</v>
      </c>
      <c r="BF246" s="27"/>
      <c r="BG246" s="27"/>
      <c r="BH246" s="27"/>
      <c r="BI246" s="27"/>
      <c r="BJ246" s="27"/>
      <c r="BK246" s="27"/>
      <c r="BL246" s="27"/>
    </row>
    <row r="247" spans="1:79" ht="21.75" customHeight="1" x14ac:dyDescent="0.2">
      <c r="A247" s="74"/>
      <c r="B247" s="74"/>
      <c r="C247" s="74"/>
      <c r="D247" s="74"/>
      <c r="E247" s="74"/>
      <c r="F247" s="74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</row>
    <row r="248" spans="1:79" ht="15" customHeight="1" x14ac:dyDescent="0.2">
      <c r="A248" s="27">
        <v>1</v>
      </c>
      <c r="B248" s="27"/>
      <c r="C248" s="27"/>
      <c r="D248" s="27"/>
      <c r="E248" s="27"/>
      <c r="F248" s="27"/>
      <c r="G248" s="27">
        <v>2</v>
      </c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>
        <v>3</v>
      </c>
      <c r="U248" s="27"/>
      <c r="V248" s="27"/>
      <c r="W248" s="27"/>
      <c r="X248" s="27"/>
      <c r="Y248" s="27"/>
      <c r="Z248" s="27">
        <v>4</v>
      </c>
      <c r="AA248" s="27"/>
      <c r="AB248" s="27"/>
      <c r="AC248" s="27"/>
      <c r="AD248" s="27"/>
      <c r="AE248" s="27">
        <v>5</v>
      </c>
      <c r="AF248" s="27"/>
      <c r="AG248" s="27"/>
      <c r="AH248" s="27"/>
      <c r="AI248" s="27"/>
      <c r="AJ248" s="27"/>
      <c r="AK248" s="27">
        <v>6</v>
      </c>
      <c r="AL248" s="27"/>
      <c r="AM248" s="27"/>
      <c r="AN248" s="27"/>
      <c r="AO248" s="27"/>
      <c r="AP248" s="27"/>
      <c r="AQ248" s="27">
        <v>7</v>
      </c>
      <c r="AR248" s="27"/>
      <c r="AS248" s="27"/>
      <c r="AT248" s="27"/>
      <c r="AU248" s="27"/>
      <c r="AV248" s="27"/>
      <c r="AW248" s="26">
        <v>8</v>
      </c>
      <c r="AX248" s="26"/>
      <c r="AY248" s="26"/>
      <c r="AZ248" s="26"/>
      <c r="BA248" s="26"/>
      <c r="BB248" s="26"/>
      <c r="BC248" s="26"/>
      <c r="BD248" s="26"/>
      <c r="BE248" s="26">
        <v>9</v>
      </c>
      <c r="BF248" s="26"/>
      <c r="BG248" s="26"/>
      <c r="BH248" s="26"/>
      <c r="BI248" s="26"/>
      <c r="BJ248" s="26"/>
      <c r="BK248" s="26"/>
      <c r="BL248" s="26"/>
    </row>
    <row r="249" spans="1:79" s="1" customFormat="1" ht="18.75" hidden="1" customHeight="1" x14ac:dyDescent="0.2">
      <c r="A249" s="26" t="s">
        <v>64</v>
      </c>
      <c r="B249" s="26"/>
      <c r="C249" s="26"/>
      <c r="D249" s="26"/>
      <c r="E249" s="26"/>
      <c r="F249" s="26"/>
      <c r="G249" s="61" t="s">
        <v>57</v>
      </c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30" t="s">
        <v>80</v>
      </c>
      <c r="U249" s="30"/>
      <c r="V249" s="30"/>
      <c r="W249" s="30"/>
      <c r="X249" s="30"/>
      <c r="Y249" s="30"/>
      <c r="Z249" s="30" t="s">
        <v>81</v>
      </c>
      <c r="AA249" s="30"/>
      <c r="AB249" s="30"/>
      <c r="AC249" s="30"/>
      <c r="AD249" s="30"/>
      <c r="AE249" s="30" t="s">
        <v>82</v>
      </c>
      <c r="AF249" s="30"/>
      <c r="AG249" s="30"/>
      <c r="AH249" s="30"/>
      <c r="AI249" s="30"/>
      <c r="AJ249" s="30"/>
      <c r="AK249" s="30" t="s">
        <v>83</v>
      </c>
      <c r="AL249" s="30"/>
      <c r="AM249" s="30"/>
      <c r="AN249" s="30"/>
      <c r="AO249" s="30"/>
      <c r="AP249" s="30"/>
      <c r="AQ249" s="30" t="s">
        <v>84</v>
      </c>
      <c r="AR249" s="30"/>
      <c r="AS249" s="30"/>
      <c r="AT249" s="30"/>
      <c r="AU249" s="30"/>
      <c r="AV249" s="30"/>
      <c r="AW249" s="61" t="s">
        <v>87</v>
      </c>
      <c r="AX249" s="61"/>
      <c r="AY249" s="61"/>
      <c r="AZ249" s="61"/>
      <c r="BA249" s="61"/>
      <c r="BB249" s="61"/>
      <c r="BC249" s="61"/>
      <c r="BD249" s="61"/>
      <c r="BE249" s="61" t="s">
        <v>88</v>
      </c>
      <c r="BF249" s="61"/>
      <c r="BG249" s="61"/>
      <c r="BH249" s="61"/>
      <c r="BI249" s="61"/>
      <c r="BJ249" s="61"/>
      <c r="BK249" s="61"/>
      <c r="BL249" s="61"/>
      <c r="CA249" s="1" t="s">
        <v>54</v>
      </c>
    </row>
    <row r="250" spans="1:79" s="99" customFormat="1" ht="12.75" customHeight="1" x14ac:dyDescent="0.2">
      <c r="A250" s="110">
        <v>2111</v>
      </c>
      <c r="B250" s="110"/>
      <c r="C250" s="110"/>
      <c r="D250" s="110"/>
      <c r="E250" s="110"/>
      <c r="F250" s="110"/>
      <c r="G250" s="92" t="s">
        <v>176</v>
      </c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4"/>
      <c r="T250" s="117">
        <v>1417230</v>
      </c>
      <c r="U250" s="117"/>
      <c r="V250" s="117"/>
      <c r="W250" s="117"/>
      <c r="X250" s="117"/>
      <c r="Y250" s="117"/>
      <c r="Z250" s="117">
        <v>1416995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/>
      <c r="AK250" s="117">
        <v>0</v>
      </c>
      <c r="AL250" s="117"/>
      <c r="AM250" s="117"/>
      <c r="AN250" s="117"/>
      <c r="AO250" s="117"/>
      <c r="AP250" s="117"/>
      <c r="AQ250" s="117">
        <v>0</v>
      </c>
      <c r="AR250" s="117"/>
      <c r="AS250" s="117"/>
      <c r="AT250" s="117"/>
      <c r="AU250" s="117"/>
      <c r="AV250" s="117"/>
      <c r="AW250" s="124"/>
      <c r="AX250" s="124"/>
      <c r="AY250" s="124"/>
      <c r="AZ250" s="124"/>
      <c r="BA250" s="124"/>
      <c r="BB250" s="124"/>
      <c r="BC250" s="124"/>
      <c r="BD250" s="124"/>
      <c r="BE250" s="124"/>
      <c r="BF250" s="124"/>
      <c r="BG250" s="124"/>
      <c r="BH250" s="124"/>
      <c r="BI250" s="124"/>
      <c r="BJ250" s="124"/>
      <c r="BK250" s="124"/>
      <c r="BL250" s="124"/>
      <c r="CA250" s="99" t="s">
        <v>55</v>
      </c>
    </row>
    <row r="251" spans="1:79" s="99" customFormat="1" ht="12.75" customHeight="1" x14ac:dyDescent="0.2">
      <c r="A251" s="110">
        <v>2120</v>
      </c>
      <c r="B251" s="110"/>
      <c r="C251" s="110"/>
      <c r="D251" s="110"/>
      <c r="E251" s="110"/>
      <c r="F251" s="110"/>
      <c r="G251" s="92" t="s">
        <v>177</v>
      </c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4"/>
      <c r="T251" s="117">
        <v>348623</v>
      </c>
      <c r="U251" s="117"/>
      <c r="V251" s="117"/>
      <c r="W251" s="117"/>
      <c r="X251" s="117"/>
      <c r="Y251" s="117"/>
      <c r="Z251" s="117">
        <v>348623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/>
      <c r="AK251" s="117">
        <v>0</v>
      </c>
      <c r="AL251" s="117"/>
      <c r="AM251" s="117"/>
      <c r="AN251" s="117"/>
      <c r="AO251" s="117"/>
      <c r="AP251" s="117"/>
      <c r="AQ251" s="117">
        <v>0</v>
      </c>
      <c r="AR251" s="117"/>
      <c r="AS251" s="117"/>
      <c r="AT251" s="117"/>
      <c r="AU251" s="117"/>
      <c r="AV251" s="117"/>
      <c r="AW251" s="124"/>
      <c r="AX251" s="124"/>
      <c r="AY251" s="124"/>
      <c r="AZ251" s="124"/>
      <c r="BA251" s="124"/>
      <c r="BB251" s="124"/>
      <c r="BC251" s="124"/>
      <c r="BD251" s="124"/>
      <c r="BE251" s="124"/>
      <c r="BF251" s="124"/>
      <c r="BG251" s="124"/>
      <c r="BH251" s="124"/>
      <c r="BI251" s="124"/>
      <c r="BJ251" s="124"/>
      <c r="BK251" s="124"/>
      <c r="BL251" s="124"/>
    </row>
    <row r="252" spans="1:79" s="99" customFormat="1" ht="25.5" customHeight="1" x14ac:dyDescent="0.2">
      <c r="A252" s="110">
        <v>2210</v>
      </c>
      <c r="B252" s="110"/>
      <c r="C252" s="110"/>
      <c r="D252" s="110"/>
      <c r="E252" s="110"/>
      <c r="F252" s="110"/>
      <c r="G252" s="92" t="s">
        <v>178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34300</v>
      </c>
      <c r="U252" s="117"/>
      <c r="V252" s="117"/>
      <c r="W252" s="117"/>
      <c r="X252" s="117"/>
      <c r="Y252" s="117"/>
      <c r="Z252" s="117">
        <v>34273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v>0</v>
      </c>
      <c r="AR252" s="117"/>
      <c r="AS252" s="117"/>
      <c r="AT252" s="117"/>
      <c r="AU252" s="117"/>
      <c r="AV252" s="117"/>
      <c r="AW252" s="124"/>
      <c r="AX252" s="124"/>
      <c r="AY252" s="124"/>
      <c r="AZ252" s="124"/>
      <c r="BA252" s="124"/>
      <c r="BB252" s="124"/>
      <c r="BC252" s="124"/>
      <c r="BD252" s="124"/>
      <c r="BE252" s="124"/>
      <c r="BF252" s="124"/>
      <c r="BG252" s="124"/>
      <c r="BH252" s="124"/>
      <c r="BI252" s="124"/>
      <c r="BJ252" s="124"/>
      <c r="BK252" s="124"/>
      <c r="BL252" s="124"/>
    </row>
    <row r="253" spans="1:79" s="99" customFormat="1" ht="12.75" customHeight="1" x14ac:dyDescent="0.2">
      <c r="A253" s="110">
        <v>2240</v>
      </c>
      <c r="B253" s="110"/>
      <c r="C253" s="110"/>
      <c r="D253" s="110"/>
      <c r="E253" s="110"/>
      <c r="F253" s="110"/>
      <c r="G253" s="92" t="s">
        <v>179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5000</v>
      </c>
      <c r="U253" s="117"/>
      <c r="V253" s="117"/>
      <c r="W253" s="117"/>
      <c r="X253" s="117"/>
      <c r="Y253" s="117"/>
      <c r="Z253" s="117">
        <v>5000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v>0</v>
      </c>
      <c r="AR253" s="117"/>
      <c r="AS253" s="117"/>
      <c r="AT253" s="117"/>
      <c r="AU253" s="117"/>
      <c r="AV253" s="117"/>
      <c r="AW253" s="124"/>
      <c r="AX253" s="124"/>
      <c r="AY253" s="124"/>
      <c r="AZ253" s="124"/>
      <c r="BA253" s="124"/>
      <c r="BB253" s="124"/>
      <c r="BC253" s="124"/>
      <c r="BD253" s="124"/>
      <c r="BE253" s="124"/>
      <c r="BF253" s="124"/>
      <c r="BG253" s="124"/>
      <c r="BH253" s="124"/>
      <c r="BI253" s="124"/>
      <c r="BJ253" s="124"/>
      <c r="BK253" s="124"/>
      <c r="BL253" s="124"/>
    </row>
    <row r="254" spans="1:79" s="99" customFormat="1" ht="25.5" customHeight="1" x14ac:dyDescent="0.2">
      <c r="A254" s="110">
        <v>2272</v>
      </c>
      <c r="B254" s="110"/>
      <c r="C254" s="110"/>
      <c r="D254" s="110"/>
      <c r="E254" s="110"/>
      <c r="F254" s="110"/>
      <c r="G254" s="92" t="s">
        <v>180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2500</v>
      </c>
      <c r="U254" s="117"/>
      <c r="V254" s="117"/>
      <c r="W254" s="117"/>
      <c r="X254" s="117"/>
      <c r="Y254" s="117"/>
      <c r="Z254" s="117">
        <v>2500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v>0</v>
      </c>
      <c r="AR254" s="117"/>
      <c r="AS254" s="117"/>
      <c r="AT254" s="117"/>
      <c r="AU254" s="117"/>
      <c r="AV254" s="117"/>
      <c r="AW254" s="124"/>
      <c r="AX254" s="124"/>
      <c r="AY254" s="124"/>
      <c r="AZ254" s="124"/>
      <c r="BA254" s="124"/>
      <c r="BB254" s="124"/>
      <c r="BC254" s="124"/>
      <c r="BD254" s="124"/>
      <c r="BE254" s="124"/>
      <c r="BF254" s="124"/>
      <c r="BG254" s="124"/>
      <c r="BH254" s="124"/>
      <c r="BI254" s="124"/>
      <c r="BJ254" s="124"/>
      <c r="BK254" s="124"/>
      <c r="BL254" s="124"/>
    </row>
    <row r="255" spans="1:79" s="99" customFormat="1" ht="12.75" customHeight="1" x14ac:dyDescent="0.2">
      <c r="A255" s="110">
        <v>2273</v>
      </c>
      <c r="B255" s="110"/>
      <c r="C255" s="110"/>
      <c r="D255" s="110"/>
      <c r="E255" s="110"/>
      <c r="F255" s="110"/>
      <c r="G255" s="92" t="s">
        <v>181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7500</v>
      </c>
      <c r="U255" s="117"/>
      <c r="V255" s="117"/>
      <c r="W255" s="117"/>
      <c r="X255" s="117"/>
      <c r="Y255" s="117"/>
      <c r="Z255" s="117">
        <v>7500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v>0</v>
      </c>
      <c r="AR255" s="117"/>
      <c r="AS255" s="117"/>
      <c r="AT255" s="117"/>
      <c r="AU255" s="117"/>
      <c r="AV255" s="117"/>
      <c r="AW255" s="124"/>
      <c r="AX255" s="124"/>
      <c r="AY255" s="124"/>
      <c r="AZ255" s="124"/>
      <c r="BA255" s="124"/>
      <c r="BB255" s="124"/>
      <c r="BC255" s="124"/>
      <c r="BD255" s="124"/>
      <c r="BE255" s="124"/>
      <c r="BF255" s="124"/>
      <c r="BG255" s="124"/>
      <c r="BH255" s="124"/>
      <c r="BI255" s="124"/>
      <c r="BJ255" s="124"/>
      <c r="BK255" s="124"/>
      <c r="BL255" s="124"/>
    </row>
    <row r="256" spans="1:79" s="99" customFormat="1" ht="12.75" customHeight="1" x14ac:dyDescent="0.2">
      <c r="A256" s="110">
        <v>2274</v>
      </c>
      <c r="B256" s="110"/>
      <c r="C256" s="110"/>
      <c r="D256" s="110"/>
      <c r="E256" s="110"/>
      <c r="F256" s="110"/>
      <c r="G256" s="92" t="s">
        <v>182</v>
      </c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4"/>
      <c r="T256" s="117">
        <v>45000</v>
      </c>
      <c r="U256" s="117"/>
      <c r="V256" s="117"/>
      <c r="W256" s="117"/>
      <c r="X256" s="117"/>
      <c r="Y256" s="117"/>
      <c r="Z256" s="117">
        <v>45000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/>
      <c r="AK256" s="117">
        <v>0</v>
      </c>
      <c r="AL256" s="117"/>
      <c r="AM256" s="117"/>
      <c r="AN256" s="117"/>
      <c r="AO256" s="117"/>
      <c r="AP256" s="117"/>
      <c r="AQ256" s="117">
        <v>0</v>
      </c>
      <c r="AR256" s="117"/>
      <c r="AS256" s="117"/>
      <c r="AT256" s="117"/>
      <c r="AU256" s="117"/>
      <c r="AV256" s="117"/>
      <c r="AW256" s="124"/>
      <c r="AX256" s="124"/>
      <c r="AY256" s="124"/>
      <c r="AZ256" s="124"/>
      <c r="BA256" s="124"/>
      <c r="BB256" s="124"/>
      <c r="BC256" s="124"/>
      <c r="BD256" s="124"/>
      <c r="BE256" s="124"/>
      <c r="BF256" s="124"/>
      <c r="BG256" s="124"/>
      <c r="BH256" s="124"/>
      <c r="BI256" s="124"/>
      <c r="BJ256" s="124"/>
      <c r="BK256" s="124"/>
      <c r="BL256" s="124"/>
    </row>
    <row r="257" spans="1:64" s="99" customFormat="1" ht="12.75" customHeight="1" x14ac:dyDescent="0.2">
      <c r="A257" s="110">
        <v>2800</v>
      </c>
      <c r="B257" s="110"/>
      <c r="C257" s="110"/>
      <c r="D257" s="110"/>
      <c r="E257" s="110"/>
      <c r="F257" s="110"/>
      <c r="G257" s="92" t="s">
        <v>183</v>
      </c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4"/>
      <c r="T257" s="117">
        <v>730</v>
      </c>
      <c r="U257" s="117"/>
      <c r="V257" s="117"/>
      <c r="W257" s="117"/>
      <c r="X257" s="117"/>
      <c r="Y257" s="117"/>
      <c r="Z257" s="117">
        <v>730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/>
      <c r="AK257" s="117">
        <v>0</v>
      </c>
      <c r="AL257" s="117"/>
      <c r="AM257" s="117"/>
      <c r="AN257" s="117"/>
      <c r="AO257" s="117"/>
      <c r="AP257" s="117"/>
      <c r="AQ257" s="117">
        <v>0</v>
      </c>
      <c r="AR257" s="117"/>
      <c r="AS257" s="117"/>
      <c r="AT257" s="117"/>
      <c r="AU257" s="117"/>
      <c r="AV257" s="117"/>
      <c r="AW257" s="124"/>
      <c r="AX257" s="124"/>
      <c r="AY257" s="124"/>
      <c r="AZ257" s="124"/>
      <c r="BA257" s="124"/>
      <c r="BB257" s="124"/>
      <c r="BC257" s="124"/>
      <c r="BD257" s="124"/>
      <c r="BE257" s="124"/>
      <c r="BF257" s="124"/>
      <c r="BG257" s="124"/>
      <c r="BH257" s="124"/>
      <c r="BI257" s="124"/>
      <c r="BJ257" s="124"/>
      <c r="BK257" s="124"/>
      <c r="BL257" s="124"/>
    </row>
    <row r="258" spans="1:64" s="6" customFormat="1" ht="12.75" customHeight="1" x14ac:dyDescent="0.2">
      <c r="A258" s="85"/>
      <c r="B258" s="85"/>
      <c r="C258" s="85"/>
      <c r="D258" s="85"/>
      <c r="E258" s="85"/>
      <c r="F258" s="85"/>
      <c r="G258" s="100" t="s">
        <v>147</v>
      </c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2"/>
      <c r="T258" s="116">
        <v>1860883</v>
      </c>
      <c r="U258" s="116"/>
      <c r="V258" s="116"/>
      <c r="W258" s="116"/>
      <c r="X258" s="116"/>
      <c r="Y258" s="116"/>
      <c r="Z258" s="116">
        <v>1860621</v>
      </c>
      <c r="AA258" s="116"/>
      <c r="AB258" s="116"/>
      <c r="AC258" s="116"/>
      <c r="AD258" s="116"/>
      <c r="AE258" s="116">
        <v>0</v>
      </c>
      <c r="AF258" s="116"/>
      <c r="AG258" s="116"/>
      <c r="AH258" s="116"/>
      <c r="AI258" s="116"/>
      <c r="AJ258" s="116"/>
      <c r="AK258" s="116">
        <v>0</v>
      </c>
      <c r="AL258" s="116"/>
      <c r="AM258" s="116"/>
      <c r="AN258" s="116"/>
      <c r="AO258" s="116"/>
      <c r="AP258" s="116"/>
      <c r="AQ258" s="116">
        <v>0</v>
      </c>
      <c r="AR258" s="116"/>
      <c r="AS258" s="116"/>
      <c r="AT258" s="116"/>
      <c r="AU258" s="116"/>
      <c r="AV258" s="116"/>
      <c r="AW258" s="118"/>
      <c r="AX258" s="118"/>
      <c r="AY258" s="118"/>
      <c r="AZ258" s="118"/>
      <c r="BA258" s="118"/>
      <c r="BB258" s="118"/>
      <c r="BC258" s="118"/>
      <c r="BD258" s="118"/>
      <c r="BE258" s="118"/>
      <c r="BF258" s="118"/>
      <c r="BG258" s="118"/>
      <c r="BH258" s="118"/>
      <c r="BI258" s="118"/>
      <c r="BJ258" s="118"/>
      <c r="BK258" s="118"/>
      <c r="BL258" s="118"/>
    </row>
    <row r="260" spans="1:64" ht="14.25" customHeight="1" x14ac:dyDescent="0.2">
      <c r="A260" s="29" t="s">
        <v>252</v>
      </c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ht="15" customHeight="1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  <c r="AB261" s="60"/>
      <c r="AC261" s="60"/>
      <c r="AD261" s="60"/>
      <c r="AE261" s="60"/>
      <c r="AF261" s="60"/>
      <c r="AG261" s="60"/>
      <c r="AH261" s="60"/>
      <c r="AI261" s="60"/>
      <c r="AJ261" s="60"/>
      <c r="AK261" s="60"/>
      <c r="AL261" s="60"/>
      <c r="AM261" s="60"/>
      <c r="AN261" s="60"/>
      <c r="AO261" s="60"/>
      <c r="AP261" s="60"/>
      <c r="AQ261" s="60"/>
      <c r="AR261" s="60"/>
      <c r="AS261" s="60"/>
      <c r="AT261" s="60"/>
      <c r="AU261" s="60"/>
      <c r="AV261" s="60"/>
      <c r="AW261" s="60"/>
      <c r="AX261" s="60"/>
      <c r="AY261" s="60"/>
      <c r="AZ261" s="60"/>
      <c r="BA261" s="60"/>
      <c r="BB261" s="60"/>
      <c r="BC261" s="60"/>
      <c r="BD261" s="60"/>
      <c r="BE261" s="60"/>
      <c r="BF261" s="60"/>
      <c r="BG261" s="60"/>
      <c r="BH261" s="60"/>
      <c r="BI261" s="60"/>
      <c r="BJ261" s="60"/>
      <c r="BK261" s="60"/>
      <c r="BL261" s="60"/>
    </row>
    <row r="262" spans="1:64" ht="1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</row>
    <row r="264" spans="1:64" ht="14.25" x14ac:dyDescent="0.2">
      <c r="A264" s="29" t="s">
        <v>267</v>
      </c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ht="14.25" x14ac:dyDescent="0.2">
      <c r="A265" s="29" t="s">
        <v>240</v>
      </c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ht="15" customHeight="1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60"/>
      <c r="AB266" s="60"/>
      <c r="AC266" s="60"/>
      <c r="AD266" s="60"/>
      <c r="AE266" s="60"/>
      <c r="AF266" s="60"/>
      <c r="AG266" s="60"/>
      <c r="AH266" s="60"/>
      <c r="AI266" s="60"/>
      <c r="AJ266" s="60"/>
      <c r="AK266" s="60"/>
      <c r="AL266" s="60"/>
      <c r="AM266" s="60"/>
      <c r="AN266" s="60"/>
      <c r="AO266" s="60"/>
      <c r="AP266" s="60"/>
      <c r="AQ266" s="60"/>
      <c r="AR266" s="60"/>
      <c r="AS266" s="60"/>
      <c r="AT266" s="60"/>
      <c r="AU266" s="60"/>
      <c r="AV266" s="60"/>
      <c r="AW266" s="60"/>
      <c r="AX266" s="60"/>
      <c r="AY266" s="60"/>
      <c r="AZ266" s="60"/>
      <c r="BA266" s="60"/>
      <c r="BB266" s="60"/>
      <c r="BC266" s="60"/>
      <c r="BD266" s="60"/>
      <c r="BE266" s="60"/>
      <c r="BF266" s="60"/>
      <c r="BG266" s="60"/>
      <c r="BH266" s="60"/>
      <c r="BI266" s="60"/>
      <c r="BJ266" s="60"/>
      <c r="BK266" s="60"/>
      <c r="BL266" s="60"/>
    </row>
    <row r="267" spans="1:64" ht="1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</row>
    <row r="270" spans="1:64" ht="18.95" customHeight="1" x14ac:dyDescent="0.2">
      <c r="A270" s="129" t="s">
        <v>225</v>
      </c>
      <c r="B270" s="126"/>
      <c r="C270" s="126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  <c r="AA270" s="126"/>
      <c r="AB270" s="22"/>
      <c r="AC270" s="22"/>
      <c r="AD270" s="22"/>
      <c r="AE270" s="22"/>
      <c r="AF270" s="22"/>
      <c r="AG270" s="22"/>
      <c r="AH270" s="42"/>
      <c r="AI270" s="42"/>
      <c r="AJ270" s="42"/>
      <c r="AK270" s="42"/>
      <c r="AL270" s="42"/>
      <c r="AM270" s="42"/>
      <c r="AN270" s="42"/>
      <c r="AO270" s="42"/>
      <c r="AP270" s="42"/>
      <c r="AQ270" s="22"/>
      <c r="AR270" s="22"/>
      <c r="AS270" s="22"/>
      <c r="AT270" s="22"/>
      <c r="AU270" s="130" t="s">
        <v>227</v>
      </c>
      <c r="AV270" s="128"/>
      <c r="AW270" s="128"/>
      <c r="AX270" s="128"/>
      <c r="AY270" s="128"/>
      <c r="AZ270" s="128"/>
      <c r="BA270" s="128"/>
      <c r="BB270" s="128"/>
      <c r="BC270" s="128"/>
      <c r="BD270" s="128"/>
      <c r="BE270" s="128"/>
      <c r="BF270" s="128"/>
    </row>
    <row r="271" spans="1:64" ht="12.75" customHeight="1" x14ac:dyDescent="0.2">
      <c r="AB271" s="23"/>
      <c r="AC271" s="23"/>
      <c r="AD271" s="23"/>
      <c r="AE271" s="23"/>
      <c r="AF271" s="23"/>
      <c r="AG271" s="23"/>
      <c r="AH271" s="28" t="s">
        <v>1</v>
      </c>
      <c r="AI271" s="28"/>
      <c r="AJ271" s="28"/>
      <c r="AK271" s="28"/>
      <c r="AL271" s="28"/>
      <c r="AM271" s="28"/>
      <c r="AN271" s="28"/>
      <c r="AO271" s="28"/>
      <c r="AP271" s="28"/>
      <c r="AQ271" s="23"/>
      <c r="AR271" s="23"/>
      <c r="AS271" s="23"/>
      <c r="AT271" s="23"/>
      <c r="AU271" s="28" t="s">
        <v>160</v>
      </c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</row>
    <row r="272" spans="1:64" ht="15" x14ac:dyDescent="0.2">
      <c r="AB272" s="23"/>
      <c r="AC272" s="23"/>
      <c r="AD272" s="23"/>
      <c r="AE272" s="23"/>
      <c r="AF272" s="23"/>
      <c r="AG272" s="23"/>
      <c r="AH272" s="24"/>
      <c r="AI272" s="24"/>
      <c r="AJ272" s="24"/>
      <c r="AK272" s="24"/>
      <c r="AL272" s="24"/>
      <c r="AM272" s="24"/>
      <c r="AN272" s="24"/>
      <c r="AO272" s="24"/>
      <c r="AP272" s="24"/>
      <c r="AQ272" s="23"/>
      <c r="AR272" s="23"/>
      <c r="AS272" s="23"/>
      <c r="AT272" s="23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</row>
    <row r="273" spans="1:58" ht="28.5" customHeight="1" x14ac:dyDescent="0.2">
      <c r="A273" s="129" t="s">
        <v>226</v>
      </c>
      <c r="B273" s="126"/>
      <c r="C273" s="126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  <c r="AA273" s="126"/>
      <c r="AB273" s="23"/>
      <c r="AC273" s="23"/>
      <c r="AD273" s="23"/>
      <c r="AE273" s="23"/>
      <c r="AF273" s="23"/>
      <c r="AG273" s="23"/>
      <c r="AH273" s="43"/>
      <c r="AI273" s="43"/>
      <c r="AJ273" s="43"/>
      <c r="AK273" s="43"/>
      <c r="AL273" s="43"/>
      <c r="AM273" s="43"/>
      <c r="AN273" s="43"/>
      <c r="AO273" s="43"/>
      <c r="AP273" s="43"/>
      <c r="AQ273" s="23"/>
      <c r="AR273" s="23"/>
      <c r="AS273" s="23"/>
      <c r="AT273" s="23"/>
      <c r="AU273" s="131" t="s">
        <v>228</v>
      </c>
      <c r="AV273" s="128"/>
      <c r="AW273" s="128"/>
      <c r="AX273" s="128"/>
      <c r="AY273" s="128"/>
      <c r="AZ273" s="128"/>
      <c r="BA273" s="128"/>
      <c r="BB273" s="128"/>
      <c r="BC273" s="128"/>
      <c r="BD273" s="128"/>
      <c r="BE273" s="128"/>
      <c r="BF273" s="128"/>
    </row>
    <row r="274" spans="1:58" ht="12" customHeight="1" x14ac:dyDescent="0.2">
      <c r="AB274" s="23"/>
      <c r="AC274" s="23"/>
      <c r="AD274" s="23"/>
      <c r="AE274" s="23"/>
      <c r="AF274" s="23"/>
      <c r="AG274" s="23"/>
      <c r="AH274" s="28" t="s">
        <v>1</v>
      </c>
      <c r="AI274" s="28"/>
      <c r="AJ274" s="28"/>
      <c r="AK274" s="28"/>
      <c r="AL274" s="28"/>
      <c r="AM274" s="28"/>
      <c r="AN274" s="28"/>
      <c r="AO274" s="28"/>
      <c r="AP274" s="28"/>
      <c r="AQ274" s="23"/>
      <c r="AR274" s="23"/>
      <c r="AS274" s="23"/>
      <c r="AT274" s="23"/>
      <c r="AU274" s="28" t="s">
        <v>160</v>
      </c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</row>
  </sheetData>
  <mergeCells count="1867">
    <mergeCell ref="BE258:BL258"/>
    <mergeCell ref="AW257:BD257"/>
    <mergeCell ref="BE257:BL257"/>
    <mergeCell ref="A258:F258"/>
    <mergeCell ref="G258:S258"/>
    <mergeCell ref="T258:Y258"/>
    <mergeCell ref="Z258:AD258"/>
    <mergeCell ref="AE258:AJ258"/>
    <mergeCell ref="AK258:AP258"/>
    <mergeCell ref="AQ258:AV258"/>
    <mergeCell ref="AW258:BD258"/>
    <mergeCell ref="AQ256:AV256"/>
    <mergeCell ref="AW256:BD256"/>
    <mergeCell ref="BE256:BL256"/>
    <mergeCell ref="A257:F257"/>
    <mergeCell ref="G257:S257"/>
    <mergeCell ref="T257:Y257"/>
    <mergeCell ref="Z257:AD257"/>
    <mergeCell ref="AE257:AJ257"/>
    <mergeCell ref="AK257:AP257"/>
    <mergeCell ref="AQ257:AV257"/>
    <mergeCell ref="A256:F256"/>
    <mergeCell ref="G256:S256"/>
    <mergeCell ref="T256:Y256"/>
    <mergeCell ref="Z256:AD256"/>
    <mergeCell ref="AE256:AJ256"/>
    <mergeCell ref="AK256:AP256"/>
    <mergeCell ref="BE254:BL254"/>
    <mergeCell ref="A255:F255"/>
    <mergeCell ref="G255:S255"/>
    <mergeCell ref="T255:Y255"/>
    <mergeCell ref="Z255:AD255"/>
    <mergeCell ref="AE255:AJ255"/>
    <mergeCell ref="AK255:AP255"/>
    <mergeCell ref="AQ255:AV255"/>
    <mergeCell ref="AW255:BD255"/>
    <mergeCell ref="BE255:BL255"/>
    <mergeCell ref="AW253:BD253"/>
    <mergeCell ref="BE253:BL253"/>
    <mergeCell ref="A254:F254"/>
    <mergeCell ref="G254:S254"/>
    <mergeCell ref="T254:Y254"/>
    <mergeCell ref="Z254:AD254"/>
    <mergeCell ref="AE254:AJ254"/>
    <mergeCell ref="AK254:AP254"/>
    <mergeCell ref="AQ254:AV254"/>
    <mergeCell ref="AW254:BD254"/>
    <mergeCell ref="AQ252:AV252"/>
    <mergeCell ref="AW252:BD252"/>
    <mergeCell ref="BE252:BL252"/>
    <mergeCell ref="A253:F253"/>
    <mergeCell ref="G253:S253"/>
    <mergeCell ref="T253:Y253"/>
    <mergeCell ref="Z253:AD253"/>
    <mergeCell ref="AE253:AJ253"/>
    <mergeCell ref="AK253:AP253"/>
    <mergeCell ref="AQ253:AV253"/>
    <mergeCell ref="A252:F252"/>
    <mergeCell ref="G252:S252"/>
    <mergeCell ref="T252:Y252"/>
    <mergeCell ref="Z252:AD252"/>
    <mergeCell ref="AE252:AJ252"/>
    <mergeCell ref="AK252:AP252"/>
    <mergeCell ref="A251:F251"/>
    <mergeCell ref="G251:S251"/>
    <mergeCell ref="T251:Y251"/>
    <mergeCell ref="Z251:AD251"/>
    <mergeCell ref="AE251:AJ251"/>
    <mergeCell ref="AX242:BB242"/>
    <mergeCell ref="BC242:BG242"/>
    <mergeCell ref="BH242:BL242"/>
    <mergeCell ref="BH241:BL241"/>
    <mergeCell ref="A242:F242"/>
    <mergeCell ref="G242:P242"/>
    <mergeCell ref="Q242:U242"/>
    <mergeCell ref="V242:Y242"/>
    <mergeCell ref="Z242:AD242"/>
    <mergeCell ref="AE242:AI242"/>
    <mergeCell ref="AJ242:AN242"/>
    <mergeCell ref="AO242:AS242"/>
    <mergeCell ref="AT242:AW242"/>
    <mergeCell ref="AE241:AI241"/>
    <mergeCell ref="AJ241:AN241"/>
    <mergeCell ref="AO241:AS241"/>
    <mergeCell ref="AT241:AW241"/>
    <mergeCell ref="AX241:BB241"/>
    <mergeCell ref="BC241:BG241"/>
    <mergeCell ref="AO240:AS240"/>
    <mergeCell ref="AT240:AW240"/>
    <mergeCell ref="AX240:BB240"/>
    <mergeCell ref="BC240:BG240"/>
    <mergeCell ref="BH240:BL240"/>
    <mergeCell ref="A241:F241"/>
    <mergeCell ref="G241:P241"/>
    <mergeCell ref="Q241:U241"/>
    <mergeCell ref="V241:Y241"/>
    <mergeCell ref="Z241:AD241"/>
    <mergeCell ref="AX239:BB239"/>
    <mergeCell ref="BC239:BG239"/>
    <mergeCell ref="BH239:BL239"/>
    <mergeCell ref="A240:F240"/>
    <mergeCell ref="G240:P240"/>
    <mergeCell ref="Q240:U240"/>
    <mergeCell ref="V240:Y240"/>
    <mergeCell ref="Z240:AD240"/>
    <mergeCell ref="AE240:AI240"/>
    <mergeCell ref="AJ240:AN240"/>
    <mergeCell ref="A239:F239"/>
    <mergeCell ref="G239:P239"/>
    <mergeCell ref="Q239:U239"/>
    <mergeCell ref="V239:Y239"/>
    <mergeCell ref="Z239:AD239"/>
    <mergeCell ref="AE239:AI239"/>
    <mergeCell ref="AJ239:AN239"/>
    <mergeCell ref="AO239:AS239"/>
    <mergeCell ref="AT239:AW239"/>
    <mergeCell ref="BG229:BL229"/>
    <mergeCell ref="BG228:BL228"/>
    <mergeCell ref="A229:F229"/>
    <mergeCell ref="G229:S229"/>
    <mergeCell ref="T229:Y229"/>
    <mergeCell ref="Z229:AD229"/>
    <mergeCell ref="AE229:AJ229"/>
    <mergeCell ref="AK229:AP229"/>
    <mergeCell ref="AQ229:AV229"/>
    <mergeCell ref="AW229:BA229"/>
    <mergeCell ref="BB229:BF229"/>
    <mergeCell ref="BG227:BL227"/>
    <mergeCell ref="A228:F228"/>
    <mergeCell ref="G228:S228"/>
    <mergeCell ref="T228:Y228"/>
    <mergeCell ref="Z228:AD228"/>
    <mergeCell ref="AE228:AJ228"/>
    <mergeCell ref="AK228:AP228"/>
    <mergeCell ref="AQ228:AV228"/>
    <mergeCell ref="AW228:BA228"/>
    <mergeCell ref="BB228:BF228"/>
    <mergeCell ref="BG226:BL226"/>
    <mergeCell ref="A227:F227"/>
    <mergeCell ref="G227:S227"/>
    <mergeCell ref="T227:Y227"/>
    <mergeCell ref="Z227:AD227"/>
    <mergeCell ref="AE227:AJ227"/>
    <mergeCell ref="AK227:AP227"/>
    <mergeCell ref="AQ227:AV227"/>
    <mergeCell ref="AW227:BA227"/>
    <mergeCell ref="BB227:BF227"/>
    <mergeCell ref="BG225:BL225"/>
    <mergeCell ref="A226:F226"/>
    <mergeCell ref="G226:S226"/>
    <mergeCell ref="T226:Y226"/>
    <mergeCell ref="Z226:AD226"/>
    <mergeCell ref="AE226:AJ226"/>
    <mergeCell ref="AK226:AP226"/>
    <mergeCell ref="AQ226:AV226"/>
    <mergeCell ref="AW226:BA226"/>
    <mergeCell ref="BB226:BF226"/>
    <mergeCell ref="BG224:BL224"/>
    <mergeCell ref="A225:F225"/>
    <mergeCell ref="G225:S225"/>
    <mergeCell ref="T225:Y225"/>
    <mergeCell ref="Z225:AD225"/>
    <mergeCell ref="AE225:AJ225"/>
    <mergeCell ref="AK225:AP225"/>
    <mergeCell ref="AQ225:AV225"/>
    <mergeCell ref="AW225:BA225"/>
    <mergeCell ref="BB225:BF225"/>
    <mergeCell ref="BG223:BL223"/>
    <mergeCell ref="A224:F224"/>
    <mergeCell ref="G224:S224"/>
    <mergeCell ref="T224:Y224"/>
    <mergeCell ref="Z224:AD224"/>
    <mergeCell ref="AE224:AJ224"/>
    <mergeCell ref="AK224:AP224"/>
    <mergeCell ref="AQ224:AV224"/>
    <mergeCell ref="AW224:BA224"/>
    <mergeCell ref="BB224:BF224"/>
    <mergeCell ref="Z223:AD223"/>
    <mergeCell ref="AE223:AJ223"/>
    <mergeCell ref="AK223:AP223"/>
    <mergeCell ref="AQ223:AV223"/>
    <mergeCell ref="AW223:BA223"/>
    <mergeCell ref="BB223:BF223"/>
    <mergeCell ref="A222:F222"/>
    <mergeCell ref="G222:S222"/>
    <mergeCell ref="T222:Y222"/>
    <mergeCell ref="Z222:AD222"/>
    <mergeCell ref="AE222:AJ222"/>
    <mergeCell ref="AK222:AP222"/>
    <mergeCell ref="AQ222:AV222"/>
    <mergeCell ref="AW222:BA222"/>
    <mergeCell ref="BB222:BF222"/>
    <mergeCell ref="BJ180:BL180"/>
    <mergeCell ref="AR180:AT180"/>
    <mergeCell ref="AU180:AW180"/>
    <mergeCell ref="AX180:AZ180"/>
    <mergeCell ref="BA180:BC180"/>
    <mergeCell ref="BD180:BF180"/>
    <mergeCell ref="BG180:BI180"/>
    <mergeCell ref="BJ179:BL179"/>
    <mergeCell ref="A180:C180"/>
    <mergeCell ref="D180:V180"/>
    <mergeCell ref="W180:Y180"/>
    <mergeCell ref="Z180:AB180"/>
    <mergeCell ref="AC180:AE180"/>
    <mergeCell ref="AF180:AH180"/>
    <mergeCell ref="AI180:AK180"/>
    <mergeCell ref="AL180:AN180"/>
    <mergeCell ref="AO180:AQ180"/>
    <mergeCell ref="AR179:AT179"/>
    <mergeCell ref="AU179:AW179"/>
    <mergeCell ref="AX179:AZ179"/>
    <mergeCell ref="BA179:BC179"/>
    <mergeCell ref="BD179:BF179"/>
    <mergeCell ref="BG179:BI179"/>
    <mergeCell ref="BJ178:BL178"/>
    <mergeCell ref="A179:C179"/>
    <mergeCell ref="D179:V179"/>
    <mergeCell ref="W179:Y179"/>
    <mergeCell ref="Z179:AB179"/>
    <mergeCell ref="AC179:AE179"/>
    <mergeCell ref="AF179:AH179"/>
    <mergeCell ref="AI179:AK179"/>
    <mergeCell ref="AL179:AN179"/>
    <mergeCell ref="AO179:AQ179"/>
    <mergeCell ref="AR178:AT178"/>
    <mergeCell ref="AU178:AW178"/>
    <mergeCell ref="AX178:AZ178"/>
    <mergeCell ref="BA178:BC178"/>
    <mergeCell ref="BD178:BF178"/>
    <mergeCell ref="BG178:BI178"/>
    <mergeCell ref="BJ177:BL177"/>
    <mergeCell ref="A178:C178"/>
    <mergeCell ref="D178:V178"/>
    <mergeCell ref="W178:Y178"/>
    <mergeCell ref="Z178:AB178"/>
    <mergeCell ref="AC178:AE178"/>
    <mergeCell ref="AF178:AH178"/>
    <mergeCell ref="AI178:AK178"/>
    <mergeCell ref="AL178:AN178"/>
    <mergeCell ref="AO178:AQ178"/>
    <mergeCell ref="AR177:AT177"/>
    <mergeCell ref="AU177:AW177"/>
    <mergeCell ref="AX177:AZ177"/>
    <mergeCell ref="BA177:BC177"/>
    <mergeCell ref="BD177:BF177"/>
    <mergeCell ref="BG177:BI177"/>
    <mergeCell ref="A177:C177"/>
    <mergeCell ref="D177:V177"/>
    <mergeCell ref="W177:Y177"/>
    <mergeCell ref="Z177:AB177"/>
    <mergeCell ref="AC177:AE177"/>
    <mergeCell ref="AO167:AS167"/>
    <mergeCell ref="AT167:AX167"/>
    <mergeCell ref="AY167:BC167"/>
    <mergeCell ref="BD167:BH167"/>
    <mergeCell ref="BI167:BM167"/>
    <mergeCell ref="BN167:BR167"/>
    <mergeCell ref="AT166:AX166"/>
    <mergeCell ref="AY166:BC166"/>
    <mergeCell ref="BD166:BH166"/>
    <mergeCell ref="BI166:BM166"/>
    <mergeCell ref="BN166:BR166"/>
    <mergeCell ref="A167:T167"/>
    <mergeCell ref="U167:Y167"/>
    <mergeCell ref="Z167:AD167"/>
    <mergeCell ref="AE167:AI167"/>
    <mergeCell ref="AJ167:AN167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T164:AX164"/>
    <mergeCell ref="AY164:BC164"/>
    <mergeCell ref="BD164:BH164"/>
    <mergeCell ref="BI164:BM164"/>
    <mergeCell ref="BN164:BR164"/>
    <mergeCell ref="A165:T165"/>
    <mergeCell ref="U165:Y165"/>
    <mergeCell ref="Z165:AD165"/>
    <mergeCell ref="AE165:AI165"/>
    <mergeCell ref="AJ165:AN165"/>
    <mergeCell ref="AY163:BC163"/>
    <mergeCell ref="BD163:BH163"/>
    <mergeCell ref="BI163:BM163"/>
    <mergeCell ref="BN163:BR163"/>
    <mergeCell ref="A164:T164"/>
    <mergeCell ref="U164:Y164"/>
    <mergeCell ref="Z164:AD164"/>
    <mergeCell ref="AE164:AI164"/>
    <mergeCell ref="AJ164:AN164"/>
    <mergeCell ref="AO164:AS164"/>
    <mergeCell ref="BD162:BH162"/>
    <mergeCell ref="BI162:BM162"/>
    <mergeCell ref="BN162:BR162"/>
    <mergeCell ref="A163:T163"/>
    <mergeCell ref="U163:Y163"/>
    <mergeCell ref="Z163:AD163"/>
    <mergeCell ref="AE163:AI163"/>
    <mergeCell ref="AJ163:AN163"/>
    <mergeCell ref="AO163:AS163"/>
    <mergeCell ref="AT163:AX163"/>
    <mergeCell ref="Z162:AD162"/>
    <mergeCell ref="AE162:AI162"/>
    <mergeCell ref="AJ162:AN162"/>
    <mergeCell ref="AO162:AS162"/>
    <mergeCell ref="AT162:AX162"/>
    <mergeCell ref="AY162:BC162"/>
    <mergeCell ref="A161:T161"/>
    <mergeCell ref="U161:Y161"/>
    <mergeCell ref="Z161:AD161"/>
    <mergeCell ref="AE161:AI161"/>
    <mergeCell ref="AJ161:AN161"/>
    <mergeCell ref="AO161:AS161"/>
    <mergeCell ref="AT161:AX161"/>
    <mergeCell ref="AY161:BC161"/>
    <mergeCell ref="BD161:BH161"/>
    <mergeCell ref="BE152:BI152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BE150:BI150"/>
    <mergeCell ref="A151:C151"/>
    <mergeCell ref="D151:P151"/>
    <mergeCell ref="Q151:U151"/>
    <mergeCell ref="V151:AE151"/>
    <mergeCell ref="AF151:AJ151"/>
    <mergeCell ref="AK151:AO151"/>
    <mergeCell ref="AP151:AT151"/>
    <mergeCell ref="AU151:AY151"/>
    <mergeCell ref="AZ151:BD151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8:BI148"/>
    <mergeCell ref="A149:C149"/>
    <mergeCell ref="D149:P149"/>
    <mergeCell ref="Q149:U149"/>
    <mergeCell ref="V149:AE149"/>
    <mergeCell ref="AF149:AJ149"/>
    <mergeCell ref="AK149:AO149"/>
    <mergeCell ref="AP149:AT149"/>
    <mergeCell ref="AU149:AY149"/>
    <mergeCell ref="AZ149:BD149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BE146:BI146"/>
    <mergeCell ref="A147:C147"/>
    <mergeCell ref="D147:P147"/>
    <mergeCell ref="Q147:U147"/>
    <mergeCell ref="V147:AE147"/>
    <mergeCell ref="AF147:AJ147"/>
    <mergeCell ref="AK147:AO147"/>
    <mergeCell ref="AP147:AT147"/>
    <mergeCell ref="AU147:AY147"/>
    <mergeCell ref="AZ147:BD147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V143:AE143"/>
    <mergeCell ref="AF143:AJ143"/>
    <mergeCell ref="AK143:AO143"/>
    <mergeCell ref="AP143:AT143"/>
    <mergeCell ref="AU143:AY143"/>
    <mergeCell ref="AZ143:BD143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34:BI134"/>
    <mergeCell ref="BJ134:BN134"/>
    <mergeCell ref="BO134:BS134"/>
    <mergeCell ref="BT134:BX134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A125:C125"/>
    <mergeCell ref="D125:P125"/>
    <mergeCell ref="Q125:U125"/>
    <mergeCell ref="V125:AE125"/>
    <mergeCell ref="AF125:AJ125"/>
    <mergeCell ref="AK125:AO125"/>
    <mergeCell ref="AU124:AY124"/>
    <mergeCell ref="AZ124:BD124"/>
    <mergeCell ref="BE124:BI124"/>
    <mergeCell ref="BJ124:BN124"/>
    <mergeCell ref="BO124:BS124"/>
    <mergeCell ref="BT124:BX124"/>
    <mergeCell ref="A124:C124"/>
    <mergeCell ref="D124:P124"/>
    <mergeCell ref="Q124:U124"/>
    <mergeCell ref="V124:AE124"/>
    <mergeCell ref="AF124:AJ124"/>
    <mergeCell ref="AK124:AO124"/>
    <mergeCell ref="AP124:AT124"/>
    <mergeCell ref="A114:C114"/>
    <mergeCell ref="D114:T114"/>
    <mergeCell ref="U114:Y114"/>
    <mergeCell ref="Z114:AD114"/>
    <mergeCell ref="AE114:AI114"/>
    <mergeCell ref="AJ114:AN114"/>
    <mergeCell ref="AO114:AS114"/>
    <mergeCell ref="BB105:BF105"/>
    <mergeCell ref="BG105:BK105"/>
    <mergeCell ref="BL105:BP105"/>
    <mergeCell ref="BQ105:BT105"/>
    <mergeCell ref="BU105:BY105"/>
    <mergeCell ref="A105:C105"/>
    <mergeCell ref="D105:T105"/>
    <mergeCell ref="U105:Y105"/>
    <mergeCell ref="Z105:AD105"/>
    <mergeCell ref="AE105:AH105"/>
    <mergeCell ref="AI105:AM105"/>
    <mergeCell ref="AN105:AR105"/>
    <mergeCell ref="AS105:AW105"/>
    <mergeCell ref="AX105:BA105"/>
    <mergeCell ref="BG86:BK86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2:BA82"/>
    <mergeCell ref="BB82:BF82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A79:D79"/>
    <mergeCell ref="E79:W79"/>
    <mergeCell ref="X79:AB79"/>
    <mergeCell ref="AC79:AG79"/>
    <mergeCell ref="AH79:AL79"/>
    <mergeCell ref="BL62:BP62"/>
    <mergeCell ref="BQ62:BT62"/>
    <mergeCell ref="BU62:BY62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73:AA273"/>
    <mergeCell ref="AH273:AP273"/>
    <mergeCell ref="AU273:BF273"/>
    <mergeCell ref="AH274:AP274"/>
    <mergeCell ref="AU274:BF274"/>
    <mergeCell ref="A31:D31"/>
    <mergeCell ref="E31:T31"/>
    <mergeCell ref="U31:Y31"/>
    <mergeCell ref="Z31:AD31"/>
    <mergeCell ref="AE31:AH31"/>
    <mergeCell ref="A266:BL266"/>
    <mergeCell ref="A270:AA270"/>
    <mergeCell ref="AH270:AP270"/>
    <mergeCell ref="AU270:BF270"/>
    <mergeCell ref="AH271:AP271"/>
    <mergeCell ref="AU271:BF271"/>
    <mergeCell ref="AW250:BD250"/>
    <mergeCell ref="BE250:BL250"/>
    <mergeCell ref="A260:BL260"/>
    <mergeCell ref="A261:BL261"/>
    <mergeCell ref="A264:BL264"/>
    <mergeCell ref="A265:BL265"/>
    <mergeCell ref="AK251:AP251"/>
    <mergeCell ref="AQ251:AV251"/>
    <mergeCell ref="AW251:BD251"/>
    <mergeCell ref="BE251:BL251"/>
    <mergeCell ref="AQ249:AV249"/>
    <mergeCell ref="AW249:BD249"/>
    <mergeCell ref="BE249:BL249"/>
    <mergeCell ref="A250:F250"/>
    <mergeCell ref="G250:S250"/>
    <mergeCell ref="T250:Y250"/>
    <mergeCell ref="Z250:AD250"/>
    <mergeCell ref="AE250:AJ250"/>
    <mergeCell ref="AK250:AP250"/>
    <mergeCell ref="AQ250:AV250"/>
    <mergeCell ref="A249:F249"/>
    <mergeCell ref="G249:S249"/>
    <mergeCell ref="T249:Y249"/>
    <mergeCell ref="Z249:AD249"/>
    <mergeCell ref="AE249:AJ249"/>
    <mergeCell ref="AK249:AP249"/>
    <mergeCell ref="BE246:BL247"/>
    <mergeCell ref="A248:F248"/>
    <mergeCell ref="G248:S248"/>
    <mergeCell ref="T248:Y248"/>
    <mergeCell ref="Z248:AD248"/>
    <mergeCell ref="AE248:AJ248"/>
    <mergeCell ref="AK248:AP248"/>
    <mergeCell ref="AQ248:AV248"/>
    <mergeCell ref="AW248:BD248"/>
    <mergeCell ref="BE248:BL248"/>
    <mergeCell ref="A244:BL244"/>
    <mergeCell ref="A245:BL245"/>
    <mergeCell ref="A246:F247"/>
    <mergeCell ref="G246:S247"/>
    <mergeCell ref="T246:Y247"/>
    <mergeCell ref="Z246:AD247"/>
    <mergeCell ref="AE246:AJ247"/>
    <mergeCell ref="AK246:AP247"/>
    <mergeCell ref="AQ246:AV247"/>
    <mergeCell ref="AW246:BD247"/>
    <mergeCell ref="AJ238:AN238"/>
    <mergeCell ref="AO238:AS238"/>
    <mergeCell ref="AT238:AW238"/>
    <mergeCell ref="AX238:BB238"/>
    <mergeCell ref="BC238:BG238"/>
    <mergeCell ref="BH238:BL238"/>
    <mergeCell ref="A238:F238"/>
    <mergeCell ref="G238:P238"/>
    <mergeCell ref="Q238:U238"/>
    <mergeCell ref="V238:Y238"/>
    <mergeCell ref="Z238:AD238"/>
    <mergeCell ref="AE238:AI238"/>
    <mergeCell ref="AJ237:AN237"/>
    <mergeCell ref="AO237:AS237"/>
    <mergeCell ref="AT237:AW237"/>
    <mergeCell ref="AX237:BB237"/>
    <mergeCell ref="BC237:BG237"/>
    <mergeCell ref="BH237:BL237"/>
    <mergeCell ref="A237:F237"/>
    <mergeCell ref="G237:P237"/>
    <mergeCell ref="Q237:U237"/>
    <mergeCell ref="V237:Y237"/>
    <mergeCell ref="Z237:AD237"/>
    <mergeCell ref="AE237:AI237"/>
    <mergeCell ref="AJ236:AN236"/>
    <mergeCell ref="AO236:AS236"/>
    <mergeCell ref="AT236:AW236"/>
    <mergeCell ref="AX236:BB236"/>
    <mergeCell ref="BC236:BG236"/>
    <mergeCell ref="BH236:BL236"/>
    <mergeCell ref="A236:F236"/>
    <mergeCell ref="G236:P236"/>
    <mergeCell ref="Q236:U236"/>
    <mergeCell ref="V236:Y236"/>
    <mergeCell ref="Z236:AD236"/>
    <mergeCell ref="AE236:AI236"/>
    <mergeCell ref="AT234:AW235"/>
    <mergeCell ref="AX234:BG234"/>
    <mergeCell ref="BH234:BL235"/>
    <mergeCell ref="Z235:AD235"/>
    <mergeCell ref="AE235:AI235"/>
    <mergeCell ref="AX235:BB235"/>
    <mergeCell ref="BC235:BG235"/>
    <mergeCell ref="A232:BL232"/>
    <mergeCell ref="A233:F235"/>
    <mergeCell ref="G233:P235"/>
    <mergeCell ref="Q233:AN233"/>
    <mergeCell ref="AO233:BL233"/>
    <mergeCell ref="Q234:U235"/>
    <mergeCell ref="V234:Y235"/>
    <mergeCell ref="Z234:AI234"/>
    <mergeCell ref="AJ234:AN235"/>
    <mergeCell ref="AO234:AS235"/>
    <mergeCell ref="AK221:AP221"/>
    <mergeCell ref="AQ221:AV221"/>
    <mergeCell ref="AW221:BA221"/>
    <mergeCell ref="BB221:BF221"/>
    <mergeCell ref="BG221:BL221"/>
    <mergeCell ref="A231:BL231"/>
    <mergeCell ref="BG222:BL222"/>
    <mergeCell ref="A223:F223"/>
    <mergeCell ref="G223:S223"/>
    <mergeCell ref="T223:Y223"/>
    <mergeCell ref="AK220:AP220"/>
    <mergeCell ref="AQ220:AV220"/>
    <mergeCell ref="AW220:BA220"/>
    <mergeCell ref="BB220:BF220"/>
    <mergeCell ref="BG220:BL220"/>
    <mergeCell ref="A221:F221"/>
    <mergeCell ref="G221:S221"/>
    <mergeCell ref="T221:Y221"/>
    <mergeCell ref="Z221:AD221"/>
    <mergeCell ref="AE221:AJ221"/>
    <mergeCell ref="AK219:AP219"/>
    <mergeCell ref="AQ219:AV219"/>
    <mergeCell ref="AW219:BA219"/>
    <mergeCell ref="BB219:BF219"/>
    <mergeCell ref="BG219:BL219"/>
    <mergeCell ref="A220:F220"/>
    <mergeCell ref="G220:S220"/>
    <mergeCell ref="T220:Y220"/>
    <mergeCell ref="Z220:AD220"/>
    <mergeCell ref="AE220:AJ220"/>
    <mergeCell ref="AQ217:AV218"/>
    <mergeCell ref="AW217:BF217"/>
    <mergeCell ref="BG217:BL218"/>
    <mergeCell ref="AW218:BA218"/>
    <mergeCell ref="BB218:BF218"/>
    <mergeCell ref="A219:F219"/>
    <mergeCell ref="G219:S219"/>
    <mergeCell ref="T219:Y219"/>
    <mergeCell ref="Z219:AD219"/>
    <mergeCell ref="AE219:AJ219"/>
    <mergeCell ref="A217:F218"/>
    <mergeCell ref="G217:S218"/>
    <mergeCell ref="T217:Y218"/>
    <mergeCell ref="Z217:AD218"/>
    <mergeCell ref="AE217:AJ218"/>
    <mergeCell ref="AK217:AP218"/>
    <mergeCell ref="BP207:BS207"/>
    <mergeCell ref="A210:BL210"/>
    <mergeCell ref="A211:BL211"/>
    <mergeCell ref="A214:BL214"/>
    <mergeCell ref="A215:BL215"/>
    <mergeCell ref="A216:BL216"/>
    <mergeCell ref="AO207:AR207"/>
    <mergeCell ref="AS207:AW207"/>
    <mergeCell ref="AX207:BA207"/>
    <mergeCell ref="BB207:BF207"/>
    <mergeCell ref="BG207:BJ207"/>
    <mergeCell ref="BK207:BO207"/>
    <mergeCell ref="BB206:BF206"/>
    <mergeCell ref="BG206:BJ206"/>
    <mergeCell ref="BK206:BO206"/>
    <mergeCell ref="BP206:BS206"/>
    <mergeCell ref="A207:M207"/>
    <mergeCell ref="N207:U207"/>
    <mergeCell ref="V207:Z207"/>
    <mergeCell ref="AA207:AE207"/>
    <mergeCell ref="AF207:AI207"/>
    <mergeCell ref="AJ207:AN207"/>
    <mergeCell ref="BP205:BS205"/>
    <mergeCell ref="A206:M206"/>
    <mergeCell ref="N206:U206"/>
    <mergeCell ref="V206:Z206"/>
    <mergeCell ref="AA206:AE206"/>
    <mergeCell ref="AF206:AI206"/>
    <mergeCell ref="AJ206:AN206"/>
    <mergeCell ref="AO206:AR206"/>
    <mergeCell ref="AS206:AW206"/>
    <mergeCell ref="AX206:BA206"/>
    <mergeCell ref="AO205:AR205"/>
    <mergeCell ref="AS205:AW205"/>
    <mergeCell ref="AX205:BA205"/>
    <mergeCell ref="BB205:BF205"/>
    <mergeCell ref="BG205:BJ205"/>
    <mergeCell ref="BK205:BO205"/>
    <mergeCell ref="BB204:BF204"/>
    <mergeCell ref="BG204:BJ204"/>
    <mergeCell ref="BK204:BO204"/>
    <mergeCell ref="BP204:BS204"/>
    <mergeCell ref="A205:M205"/>
    <mergeCell ref="N205:U205"/>
    <mergeCell ref="V205:Z205"/>
    <mergeCell ref="AA205:AE205"/>
    <mergeCell ref="AF205:AI205"/>
    <mergeCell ref="AJ205:AN205"/>
    <mergeCell ref="AA204:AE204"/>
    <mergeCell ref="AF204:AI204"/>
    <mergeCell ref="AJ204:AN204"/>
    <mergeCell ref="AO204:AR204"/>
    <mergeCell ref="AS204:AW204"/>
    <mergeCell ref="AX204:BA204"/>
    <mergeCell ref="A201:BL201"/>
    <mergeCell ref="A202:BM202"/>
    <mergeCell ref="A203:M204"/>
    <mergeCell ref="N203:U204"/>
    <mergeCell ref="V203:Z204"/>
    <mergeCell ref="AA203:AI203"/>
    <mergeCell ref="AJ203:AR203"/>
    <mergeCell ref="AS203:BA203"/>
    <mergeCell ref="BB203:BJ203"/>
    <mergeCell ref="BK203:BS203"/>
    <mergeCell ref="AZ197:BD197"/>
    <mergeCell ref="A198:F198"/>
    <mergeCell ref="G198:S198"/>
    <mergeCell ref="T198:Z198"/>
    <mergeCell ref="AA198:AE198"/>
    <mergeCell ref="AF198:AJ198"/>
    <mergeCell ref="AK198:AO198"/>
    <mergeCell ref="AP198:AT198"/>
    <mergeCell ref="AU198:AY198"/>
    <mergeCell ref="AZ198:BD198"/>
    <mergeCell ref="AU196:AY196"/>
    <mergeCell ref="AZ196:BD196"/>
    <mergeCell ref="A197:F197"/>
    <mergeCell ref="G197:S197"/>
    <mergeCell ref="T197:Z197"/>
    <mergeCell ref="AA197:AE197"/>
    <mergeCell ref="AF197:AJ197"/>
    <mergeCell ref="AK197:AO197"/>
    <mergeCell ref="AP197:AT197"/>
    <mergeCell ref="AU197:AY197"/>
    <mergeCell ref="AP195:AT195"/>
    <mergeCell ref="AU195:AY195"/>
    <mergeCell ref="AZ195:BD195"/>
    <mergeCell ref="A196:F196"/>
    <mergeCell ref="G196:S196"/>
    <mergeCell ref="T196:Z196"/>
    <mergeCell ref="AA196:AE196"/>
    <mergeCell ref="AF196:AJ196"/>
    <mergeCell ref="AK196:AO196"/>
    <mergeCell ref="AP196:AT196"/>
    <mergeCell ref="A192:BL192"/>
    <mergeCell ref="A193:BD193"/>
    <mergeCell ref="A194:F195"/>
    <mergeCell ref="G194:S195"/>
    <mergeCell ref="T194:Z195"/>
    <mergeCell ref="AA194:AO194"/>
    <mergeCell ref="AP194:BD194"/>
    <mergeCell ref="AA195:AE195"/>
    <mergeCell ref="AF195:AJ195"/>
    <mergeCell ref="AK195:AO195"/>
    <mergeCell ref="AP190:AT190"/>
    <mergeCell ref="AU190:AY190"/>
    <mergeCell ref="AZ190:BD190"/>
    <mergeCell ref="BE190:BI190"/>
    <mergeCell ref="BJ190:BN190"/>
    <mergeCell ref="BO190:BS190"/>
    <mergeCell ref="A190:F190"/>
    <mergeCell ref="G190:S190"/>
    <mergeCell ref="T190:Z190"/>
    <mergeCell ref="AA190:AE190"/>
    <mergeCell ref="AF190:AJ190"/>
    <mergeCell ref="AK190:AO190"/>
    <mergeCell ref="AP189:AT189"/>
    <mergeCell ref="AU189:AY189"/>
    <mergeCell ref="AZ189:BD189"/>
    <mergeCell ref="BE189:BI189"/>
    <mergeCell ref="BJ189:BN189"/>
    <mergeCell ref="BO189:BS189"/>
    <mergeCell ref="A189:F189"/>
    <mergeCell ref="G189:S189"/>
    <mergeCell ref="T189:Z189"/>
    <mergeCell ref="AA189:AE189"/>
    <mergeCell ref="AF189:AJ189"/>
    <mergeCell ref="AK189:AO189"/>
    <mergeCell ref="AP188:AT188"/>
    <mergeCell ref="AU188:AY188"/>
    <mergeCell ref="AZ188:BD188"/>
    <mergeCell ref="BE188:BI188"/>
    <mergeCell ref="BJ188:BN188"/>
    <mergeCell ref="BO188:BS188"/>
    <mergeCell ref="A188:F188"/>
    <mergeCell ref="G188:S188"/>
    <mergeCell ref="T188:Z188"/>
    <mergeCell ref="AA188:AE188"/>
    <mergeCell ref="AF188:AJ188"/>
    <mergeCell ref="AK188:AO188"/>
    <mergeCell ref="AP187:AT187"/>
    <mergeCell ref="AU187:AY187"/>
    <mergeCell ref="AZ187:BD187"/>
    <mergeCell ref="BE187:BI187"/>
    <mergeCell ref="BJ187:BN187"/>
    <mergeCell ref="BO187:BS187"/>
    <mergeCell ref="A185:BS185"/>
    <mergeCell ref="A186:F187"/>
    <mergeCell ref="G186:S187"/>
    <mergeCell ref="T186:Z187"/>
    <mergeCell ref="AA186:AO186"/>
    <mergeCell ref="AP186:BD186"/>
    <mergeCell ref="BE186:BS186"/>
    <mergeCell ref="AA187:AE187"/>
    <mergeCell ref="AF187:AJ187"/>
    <mergeCell ref="AK187:AO187"/>
    <mergeCell ref="BA176:BC176"/>
    <mergeCell ref="BD176:BF176"/>
    <mergeCell ref="BG176:BI176"/>
    <mergeCell ref="BJ176:BL176"/>
    <mergeCell ref="A183:BL183"/>
    <mergeCell ref="A184:BS184"/>
    <mergeCell ref="AF177:AH177"/>
    <mergeCell ref="AI177:AK177"/>
    <mergeCell ref="AL177:AN177"/>
    <mergeCell ref="AO177:AQ177"/>
    <mergeCell ref="AI176:AK176"/>
    <mergeCell ref="AL176:AN176"/>
    <mergeCell ref="AO176:AQ176"/>
    <mergeCell ref="AR176:AT176"/>
    <mergeCell ref="AU176:AW176"/>
    <mergeCell ref="AX176:AZ176"/>
    <mergeCell ref="BA175:BC175"/>
    <mergeCell ref="BD175:BF175"/>
    <mergeCell ref="BG175:BI175"/>
    <mergeCell ref="BJ175:BL175"/>
    <mergeCell ref="A176:C176"/>
    <mergeCell ref="D176:V176"/>
    <mergeCell ref="W176:Y176"/>
    <mergeCell ref="Z176:AB176"/>
    <mergeCell ref="AC176:AE176"/>
    <mergeCell ref="AF176:AH176"/>
    <mergeCell ref="AI175:AK175"/>
    <mergeCell ref="AL175:AN175"/>
    <mergeCell ref="AO175:AQ175"/>
    <mergeCell ref="AR175:AT175"/>
    <mergeCell ref="AU175:AW175"/>
    <mergeCell ref="AX175:AZ175"/>
    <mergeCell ref="BA174:BC174"/>
    <mergeCell ref="BD174:BF174"/>
    <mergeCell ref="BG174:BI174"/>
    <mergeCell ref="BJ174:BL174"/>
    <mergeCell ref="A175:C175"/>
    <mergeCell ref="D175:V175"/>
    <mergeCell ref="W175:Y175"/>
    <mergeCell ref="Z175:AB175"/>
    <mergeCell ref="AC175:AE175"/>
    <mergeCell ref="AF175:AH175"/>
    <mergeCell ref="AI174:AK174"/>
    <mergeCell ref="AL174:AN174"/>
    <mergeCell ref="AO174:AQ174"/>
    <mergeCell ref="AR174:AT174"/>
    <mergeCell ref="AU174:AW174"/>
    <mergeCell ref="AX174:AZ174"/>
    <mergeCell ref="A174:C174"/>
    <mergeCell ref="D174:V174"/>
    <mergeCell ref="W174:Y174"/>
    <mergeCell ref="Z174:AB174"/>
    <mergeCell ref="AC174:AE174"/>
    <mergeCell ref="AF174:AH174"/>
    <mergeCell ref="BJ172:BL173"/>
    <mergeCell ref="W173:Y173"/>
    <mergeCell ref="Z173:AB173"/>
    <mergeCell ref="AC173:AE173"/>
    <mergeCell ref="AF173:AH173"/>
    <mergeCell ref="AI173:AK173"/>
    <mergeCell ref="AL173:AN173"/>
    <mergeCell ref="AO173:AQ173"/>
    <mergeCell ref="AR173:AT173"/>
    <mergeCell ref="BG171:BL171"/>
    <mergeCell ref="W172:AB172"/>
    <mergeCell ref="AC172:AH172"/>
    <mergeCell ref="AI172:AN172"/>
    <mergeCell ref="AO172:AT172"/>
    <mergeCell ref="AU172:AW173"/>
    <mergeCell ref="AX172:AZ173"/>
    <mergeCell ref="BA172:BC173"/>
    <mergeCell ref="BD172:BF173"/>
    <mergeCell ref="BG172:BI173"/>
    <mergeCell ref="A171:C173"/>
    <mergeCell ref="D171:V173"/>
    <mergeCell ref="W171:AH171"/>
    <mergeCell ref="AI171:AT171"/>
    <mergeCell ref="AU171:AZ171"/>
    <mergeCell ref="BA171:BF171"/>
    <mergeCell ref="AT160:AX160"/>
    <mergeCell ref="AY160:BC160"/>
    <mergeCell ref="BD160:BH160"/>
    <mergeCell ref="BI160:BM160"/>
    <mergeCell ref="BN160:BR160"/>
    <mergeCell ref="A170:BL170"/>
    <mergeCell ref="BI161:BM161"/>
    <mergeCell ref="BN161:BR161"/>
    <mergeCell ref="A162:T162"/>
    <mergeCell ref="U162:Y162"/>
    <mergeCell ref="A160:T160"/>
    <mergeCell ref="U160:Y160"/>
    <mergeCell ref="Z160:AD160"/>
    <mergeCell ref="AE160:AI160"/>
    <mergeCell ref="AJ160:AN160"/>
    <mergeCell ref="AO160:AS160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156:T157"/>
    <mergeCell ref="U156:AD156"/>
    <mergeCell ref="AE156:AN156"/>
    <mergeCell ref="AO156:AX156"/>
    <mergeCell ref="AY156:BH156"/>
    <mergeCell ref="BI156:BR156"/>
    <mergeCell ref="U157:Y157"/>
    <mergeCell ref="Z157:AD157"/>
    <mergeCell ref="AE157:AI157"/>
    <mergeCell ref="AJ157:AN157"/>
    <mergeCell ref="AP141:AT141"/>
    <mergeCell ref="AU141:AY141"/>
    <mergeCell ref="AZ141:BD141"/>
    <mergeCell ref="BE141:BI141"/>
    <mergeCell ref="A154:BL154"/>
    <mergeCell ref="A155:BR155"/>
    <mergeCell ref="BE142:BI142"/>
    <mergeCell ref="A143:C143"/>
    <mergeCell ref="D143:P143"/>
    <mergeCell ref="Q143:U143"/>
    <mergeCell ref="AP140:AT140"/>
    <mergeCell ref="AU140:AY140"/>
    <mergeCell ref="AZ140:BD140"/>
    <mergeCell ref="BE140:BI140"/>
    <mergeCell ref="A141:C141"/>
    <mergeCell ref="D141:P141"/>
    <mergeCell ref="Q141:U141"/>
    <mergeCell ref="V141:AE141"/>
    <mergeCell ref="AF141:AJ141"/>
    <mergeCell ref="AK141:AO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BT123:BX123"/>
    <mergeCell ref="A136:BL136"/>
    <mergeCell ref="A137:C138"/>
    <mergeCell ref="D137:P138"/>
    <mergeCell ref="Q137:U138"/>
    <mergeCell ref="V137:AE138"/>
    <mergeCell ref="AF137:AT137"/>
    <mergeCell ref="AU137:BI137"/>
    <mergeCell ref="AF138:AJ138"/>
    <mergeCell ref="AK138:AO138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A121:C121"/>
    <mergeCell ref="D121:P121"/>
    <mergeCell ref="Q121:U121"/>
    <mergeCell ref="V121:AE121"/>
    <mergeCell ref="AF121:AJ121"/>
    <mergeCell ref="AK121:AO121"/>
    <mergeCell ref="BJ119:BX119"/>
    <mergeCell ref="AF120:AJ120"/>
    <mergeCell ref="AK120:AO120"/>
    <mergeCell ref="AP120:AT120"/>
    <mergeCell ref="AU120:AY120"/>
    <mergeCell ref="AZ120:BD120"/>
    <mergeCell ref="BE120:BI120"/>
    <mergeCell ref="BJ120:BN120"/>
    <mergeCell ref="BO120:BS120"/>
    <mergeCell ref="BT120:BX120"/>
    <mergeCell ref="A119:C120"/>
    <mergeCell ref="D119:P120"/>
    <mergeCell ref="Q119:U120"/>
    <mergeCell ref="V119:AE120"/>
    <mergeCell ref="AF119:AT119"/>
    <mergeCell ref="AU119:BI119"/>
    <mergeCell ref="AO113:AS113"/>
    <mergeCell ref="AT113:AX113"/>
    <mergeCell ref="AY113:BC113"/>
    <mergeCell ref="BD113:BH113"/>
    <mergeCell ref="A117:BL117"/>
    <mergeCell ref="A118:BL118"/>
    <mergeCell ref="AT114:AX114"/>
    <mergeCell ref="AY114:BC114"/>
    <mergeCell ref="BD114:BH114"/>
    <mergeCell ref="AO112:AS112"/>
    <mergeCell ref="AT112:AX112"/>
    <mergeCell ref="AY112:BC112"/>
    <mergeCell ref="BD112:BH112"/>
    <mergeCell ref="A113:C113"/>
    <mergeCell ref="D113:T113"/>
    <mergeCell ref="U113:Y113"/>
    <mergeCell ref="Z113:AD113"/>
    <mergeCell ref="AE113:AI113"/>
    <mergeCell ref="AJ113:AN113"/>
    <mergeCell ref="AO111:AS111"/>
    <mergeCell ref="AT111:AX111"/>
    <mergeCell ref="AY111:BC111"/>
    <mergeCell ref="BD111:BH111"/>
    <mergeCell ref="A112:C112"/>
    <mergeCell ref="D112:T112"/>
    <mergeCell ref="U112:Y112"/>
    <mergeCell ref="Z112:AD112"/>
    <mergeCell ref="AE112:AI112"/>
    <mergeCell ref="AJ112:AN112"/>
    <mergeCell ref="A111:C111"/>
    <mergeCell ref="D111:T111"/>
    <mergeCell ref="U111:Y111"/>
    <mergeCell ref="Z111:AD111"/>
    <mergeCell ref="AE111:AI111"/>
    <mergeCell ref="AJ111:AN111"/>
    <mergeCell ref="AE110:AI110"/>
    <mergeCell ref="AJ110:AN110"/>
    <mergeCell ref="AO110:AS110"/>
    <mergeCell ref="AT110:AX110"/>
    <mergeCell ref="AY110:BC110"/>
    <mergeCell ref="BD110:BH110"/>
    <mergeCell ref="BQ104:BT104"/>
    <mergeCell ref="BU104:BY104"/>
    <mergeCell ref="A107:BL107"/>
    <mergeCell ref="A108:BH108"/>
    <mergeCell ref="A109:C110"/>
    <mergeCell ref="D109:T110"/>
    <mergeCell ref="U109:AN109"/>
    <mergeCell ref="AO109:BH109"/>
    <mergeCell ref="U110:Y110"/>
    <mergeCell ref="Z110:AD110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BQ102:BT102"/>
    <mergeCell ref="BU102:BY102"/>
    <mergeCell ref="A103:C103"/>
    <mergeCell ref="D103:T103"/>
    <mergeCell ref="U103:Y103"/>
    <mergeCell ref="Z103:AD103"/>
    <mergeCell ref="AE103:AH103"/>
    <mergeCell ref="AI103:AM103"/>
    <mergeCell ref="AN103:AR103"/>
    <mergeCell ref="AS103:AW103"/>
    <mergeCell ref="AN102:AR102"/>
    <mergeCell ref="AS102:AW102"/>
    <mergeCell ref="AX102:BA102"/>
    <mergeCell ref="BB102:BF102"/>
    <mergeCell ref="BG102:BK102"/>
    <mergeCell ref="BL102:BP102"/>
    <mergeCell ref="A102:C102"/>
    <mergeCell ref="D102:T102"/>
    <mergeCell ref="U102:Y102"/>
    <mergeCell ref="Z102:AD102"/>
    <mergeCell ref="AE102:AH102"/>
    <mergeCell ref="AI102:AM102"/>
    <mergeCell ref="AX101:BA101"/>
    <mergeCell ref="BB101:BF101"/>
    <mergeCell ref="BG101:BK101"/>
    <mergeCell ref="BL101:BP101"/>
    <mergeCell ref="BQ101:BT101"/>
    <mergeCell ref="BU101:BY101"/>
    <mergeCell ref="U101:Y101"/>
    <mergeCell ref="Z101:AD101"/>
    <mergeCell ref="AE101:AH101"/>
    <mergeCell ref="AI101:AM101"/>
    <mergeCell ref="AN101:AR101"/>
    <mergeCell ref="AS101:AW101"/>
    <mergeCell ref="BB94:BF94"/>
    <mergeCell ref="BG94:BK94"/>
    <mergeCell ref="A97:BL97"/>
    <mergeCell ref="A98:BL98"/>
    <mergeCell ref="A99:BY99"/>
    <mergeCell ref="A100:C101"/>
    <mergeCell ref="D100:T101"/>
    <mergeCell ref="U100:AM100"/>
    <mergeCell ref="AN100:BF100"/>
    <mergeCell ref="BG100:BY100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BB92:BF92"/>
    <mergeCell ref="BG92:BK92"/>
    <mergeCell ref="A93:E93"/>
    <mergeCell ref="F93:W93"/>
    <mergeCell ref="X93:AB93"/>
    <mergeCell ref="AC93:AG93"/>
    <mergeCell ref="AH93:AL93"/>
    <mergeCell ref="AM93:AQ93"/>
    <mergeCell ref="AR93:AV93"/>
    <mergeCell ref="AW93:BA93"/>
    <mergeCell ref="BB91:BF91"/>
    <mergeCell ref="BG91:BK91"/>
    <mergeCell ref="A92:E92"/>
    <mergeCell ref="F92:W92"/>
    <mergeCell ref="X92:AB92"/>
    <mergeCell ref="AC92:AG92"/>
    <mergeCell ref="AH92:AL92"/>
    <mergeCell ref="AM92:AQ92"/>
    <mergeCell ref="AR92:AV92"/>
    <mergeCell ref="AW92:BA92"/>
    <mergeCell ref="A90:E91"/>
    <mergeCell ref="F90:W91"/>
    <mergeCell ref="X90:AQ90"/>
    <mergeCell ref="AR90:BK90"/>
    <mergeCell ref="X91:AB91"/>
    <mergeCell ref="AC91:AG91"/>
    <mergeCell ref="AH91:AL91"/>
    <mergeCell ref="AM91:AQ91"/>
    <mergeCell ref="AR91:AV91"/>
    <mergeCell ref="AW91:BA91"/>
    <mergeCell ref="AR78:AV78"/>
    <mergeCell ref="AW78:BA78"/>
    <mergeCell ref="BB78:BF78"/>
    <mergeCell ref="BG78:BK78"/>
    <mergeCell ref="A88:BL88"/>
    <mergeCell ref="A89:BK89"/>
    <mergeCell ref="AM79:AQ79"/>
    <mergeCell ref="AR79:AV79"/>
    <mergeCell ref="AW79:BA79"/>
    <mergeCell ref="BB79:BF79"/>
    <mergeCell ref="AR77:AV77"/>
    <mergeCell ref="AW77:BA77"/>
    <mergeCell ref="BB77:BF77"/>
    <mergeCell ref="BG77:BK77"/>
    <mergeCell ref="A78:D78"/>
    <mergeCell ref="E78:W78"/>
    <mergeCell ref="X78:AB78"/>
    <mergeCell ref="AC78:AG78"/>
    <mergeCell ref="AH78:AL78"/>
    <mergeCell ref="AM78:AQ78"/>
    <mergeCell ref="AR76:AV76"/>
    <mergeCell ref="AW76:BA76"/>
    <mergeCell ref="BB76:BF76"/>
    <mergeCell ref="BG76:BK76"/>
    <mergeCell ref="A77:D77"/>
    <mergeCell ref="E77:W77"/>
    <mergeCell ref="X77:AB77"/>
    <mergeCell ref="AC77:AG77"/>
    <mergeCell ref="AH77:AL77"/>
    <mergeCell ref="AM77:AQ77"/>
    <mergeCell ref="A76:D76"/>
    <mergeCell ref="E76:W76"/>
    <mergeCell ref="X76:AB76"/>
    <mergeCell ref="AC76:AG76"/>
    <mergeCell ref="AH76:AL76"/>
    <mergeCell ref="AM76:AQ76"/>
    <mergeCell ref="AH75:AL75"/>
    <mergeCell ref="AM75:AQ75"/>
    <mergeCell ref="AR75:AV75"/>
    <mergeCell ref="AW75:BA75"/>
    <mergeCell ref="BB75:BF75"/>
    <mergeCell ref="BG75:BK75"/>
    <mergeCell ref="BQ70:BT70"/>
    <mergeCell ref="BU70:BY70"/>
    <mergeCell ref="A72:BL72"/>
    <mergeCell ref="A73:BK73"/>
    <mergeCell ref="A74:D75"/>
    <mergeCell ref="E74:W75"/>
    <mergeCell ref="X74:AQ74"/>
    <mergeCell ref="AR74:BK74"/>
    <mergeCell ref="X75:AB75"/>
    <mergeCell ref="AC75:AG75"/>
    <mergeCell ref="AN70:AR70"/>
    <mergeCell ref="AS70:AW70"/>
    <mergeCell ref="AX70:BA70"/>
    <mergeCell ref="BB70:BF70"/>
    <mergeCell ref="BG70:BK70"/>
    <mergeCell ref="BL70:BP70"/>
    <mergeCell ref="A70:E70"/>
    <mergeCell ref="F70:T70"/>
    <mergeCell ref="U70:Y70"/>
    <mergeCell ref="Z70:AD70"/>
    <mergeCell ref="AE70:AH70"/>
    <mergeCell ref="AI70:AM70"/>
    <mergeCell ref="AX69:BA69"/>
    <mergeCell ref="BB69:BF69"/>
    <mergeCell ref="BG69:BK69"/>
    <mergeCell ref="BL69:BP69"/>
    <mergeCell ref="BQ69:BT69"/>
    <mergeCell ref="BU69:BY69"/>
    <mergeCell ref="BQ68:BT68"/>
    <mergeCell ref="BU68:BY68"/>
    <mergeCell ref="A69:E69"/>
    <mergeCell ref="F69:T69"/>
    <mergeCell ref="U69:Y69"/>
    <mergeCell ref="Z69:AD69"/>
    <mergeCell ref="AE69:AH69"/>
    <mergeCell ref="AI69:AM69"/>
    <mergeCell ref="AN69:AR69"/>
    <mergeCell ref="AS69:AW69"/>
    <mergeCell ref="AN68:AR68"/>
    <mergeCell ref="AS68:AW68"/>
    <mergeCell ref="AX68:BA68"/>
    <mergeCell ref="BB68:BF68"/>
    <mergeCell ref="BG68:BK68"/>
    <mergeCell ref="BL68:BP68"/>
    <mergeCell ref="BG67:BK67"/>
    <mergeCell ref="BL67:BP67"/>
    <mergeCell ref="BQ67:BT67"/>
    <mergeCell ref="BU67:BY67"/>
    <mergeCell ref="A68:E68"/>
    <mergeCell ref="F68:T68"/>
    <mergeCell ref="U68:Y68"/>
    <mergeCell ref="Z68:AD68"/>
    <mergeCell ref="AE68:AH68"/>
    <mergeCell ref="AI68:AM68"/>
    <mergeCell ref="AE67:AH67"/>
    <mergeCell ref="AI67:AM67"/>
    <mergeCell ref="AN67:AR67"/>
    <mergeCell ref="AS67:AW67"/>
    <mergeCell ref="AX67:BA67"/>
    <mergeCell ref="BB67:BF67"/>
    <mergeCell ref="BU54:BY54"/>
    <mergeCell ref="A64:BL64"/>
    <mergeCell ref="A65:BY65"/>
    <mergeCell ref="A66:E67"/>
    <mergeCell ref="F66:T67"/>
    <mergeCell ref="U66:AM66"/>
    <mergeCell ref="AN66:BF66"/>
    <mergeCell ref="BG66:BY66"/>
    <mergeCell ref="U67:Y67"/>
    <mergeCell ref="Z67:AD67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4 A176 A113">
    <cfRule type="cellIs" dxfId="53" priority="58" stopIfTrue="1" operator="equal">
      <formula>A103</formula>
    </cfRule>
  </conditionalFormatting>
  <conditionalFormatting sqref="A123:C123 A141:C141">
    <cfRule type="cellIs" dxfId="52" priority="59" stopIfTrue="1" operator="equal">
      <formula>A122</formula>
    </cfRule>
    <cfRule type="cellIs" dxfId="51" priority="60" stopIfTrue="1" operator="equal">
      <formula>0</formula>
    </cfRule>
  </conditionalFormatting>
  <conditionalFormatting sqref="A105">
    <cfRule type="cellIs" dxfId="50" priority="57" stopIfTrue="1" operator="equal">
      <formula>A104</formula>
    </cfRule>
  </conditionalFormatting>
  <conditionalFormatting sqref="A115">
    <cfRule type="cellIs" dxfId="49" priority="62" stopIfTrue="1" operator="equal">
      <formula>A113</formula>
    </cfRule>
  </conditionalFormatting>
  <conditionalFormatting sqref="A114">
    <cfRule type="cellIs" dxfId="48" priority="55" stopIfTrue="1" operator="equal">
      <formula>A113</formula>
    </cfRule>
  </conditionalFormatting>
  <conditionalFormatting sqref="A177">
    <cfRule type="cellIs" dxfId="47" priority="5" stopIfTrue="1" operator="equal">
      <formula>A176</formula>
    </cfRule>
  </conditionalFormatting>
  <conditionalFormatting sqref="A124:C124">
    <cfRule type="cellIs" dxfId="46" priority="52" stopIfTrue="1" operator="equal">
      <formula>A123</formula>
    </cfRule>
    <cfRule type="cellIs" dxfId="45" priority="53" stopIfTrue="1" operator="equal">
      <formula>0</formula>
    </cfRule>
  </conditionalFormatting>
  <conditionalFormatting sqref="A125:C125">
    <cfRule type="cellIs" dxfId="44" priority="50" stopIfTrue="1" operator="equal">
      <formula>A124</formula>
    </cfRule>
    <cfRule type="cellIs" dxfId="43" priority="51" stopIfTrue="1" operator="equal">
      <formula>0</formula>
    </cfRule>
  </conditionalFormatting>
  <conditionalFormatting sqref="A126:C126">
    <cfRule type="cellIs" dxfId="42" priority="48" stopIfTrue="1" operator="equal">
      <formula>A125</formula>
    </cfRule>
    <cfRule type="cellIs" dxfId="41" priority="49" stopIfTrue="1" operator="equal">
      <formula>0</formula>
    </cfRule>
  </conditionalFormatting>
  <conditionalFormatting sqref="A127:C127">
    <cfRule type="cellIs" dxfId="40" priority="46" stopIfTrue="1" operator="equal">
      <formula>A126</formula>
    </cfRule>
    <cfRule type="cellIs" dxfId="39" priority="47" stopIfTrue="1" operator="equal">
      <formula>0</formula>
    </cfRule>
  </conditionalFormatting>
  <conditionalFormatting sqref="A128:C128">
    <cfRule type="cellIs" dxfId="38" priority="44" stopIfTrue="1" operator="equal">
      <formula>A127</formula>
    </cfRule>
    <cfRule type="cellIs" dxfId="37" priority="45" stopIfTrue="1" operator="equal">
      <formula>0</formula>
    </cfRule>
  </conditionalFormatting>
  <conditionalFormatting sqref="A129:C129">
    <cfRule type="cellIs" dxfId="36" priority="42" stopIfTrue="1" operator="equal">
      <formula>A128</formula>
    </cfRule>
    <cfRule type="cellIs" dxfId="35" priority="43" stopIfTrue="1" operator="equal">
      <formula>0</formula>
    </cfRule>
  </conditionalFormatting>
  <conditionalFormatting sqref="A130:C130">
    <cfRule type="cellIs" dxfId="34" priority="40" stopIfTrue="1" operator="equal">
      <formula>A129</formula>
    </cfRule>
    <cfRule type="cellIs" dxfId="33" priority="41" stopIfTrue="1" operator="equal">
      <formula>0</formula>
    </cfRule>
  </conditionalFormatting>
  <conditionalFormatting sqref="A131:C131">
    <cfRule type="cellIs" dxfId="32" priority="38" stopIfTrue="1" operator="equal">
      <formula>A130</formula>
    </cfRule>
    <cfRule type="cellIs" dxfId="31" priority="39" stopIfTrue="1" operator="equal">
      <formula>0</formula>
    </cfRule>
  </conditionalFormatting>
  <conditionalFormatting sqref="A132:C132">
    <cfRule type="cellIs" dxfId="30" priority="36" stopIfTrue="1" operator="equal">
      <formula>A131</formula>
    </cfRule>
    <cfRule type="cellIs" dxfId="29" priority="37" stopIfTrue="1" operator="equal">
      <formula>0</formula>
    </cfRule>
  </conditionalFormatting>
  <conditionalFormatting sqref="A133:C133">
    <cfRule type="cellIs" dxfId="28" priority="34" stopIfTrue="1" operator="equal">
      <formula>A132</formula>
    </cfRule>
    <cfRule type="cellIs" dxfId="27" priority="35" stopIfTrue="1" operator="equal">
      <formula>0</formula>
    </cfRule>
  </conditionalFormatting>
  <conditionalFormatting sqref="A134:C134">
    <cfRule type="cellIs" dxfId="26" priority="32" stopIfTrue="1" operator="equal">
      <formula>A133</formula>
    </cfRule>
    <cfRule type="cellIs" dxfId="25" priority="33" stopIfTrue="1" operator="equal">
      <formula>0</formula>
    </cfRule>
  </conditionalFormatting>
  <conditionalFormatting sqref="A142:C142">
    <cfRule type="cellIs" dxfId="24" priority="28" stopIfTrue="1" operator="equal">
      <formula>A141</formula>
    </cfRule>
    <cfRule type="cellIs" dxfId="23" priority="29" stopIfTrue="1" operator="equal">
      <formula>0</formula>
    </cfRule>
  </conditionalFormatting>
  <conditionalFormatting sqref="A143:C143">
    <cfRule type="cellIs" dxfId="22" priority="26" stopIfTrue="1" operator="equal">
      <formula>A142</formula>
    </cfRule>
    <cfRule type="cellIs" dxfId="21" priority="27" stopIfTrue="1" operator="equal">
      <formula>0</formula>
    </cfRule>
  </conditionalFormatting>
  <conditionalFormatting sqref="A144:C144">
    <cfRule type="cellIs" dxfId="20" priority="24" stopIfTrue="1" operator="equal">
      <formula>A143</formula>
    </cfRule>
    <cfRule type="cellIs" dxfId="19" priority="25" stopIfTrue="1" operator="equal">
      <formula>0</formula>
    </cfRule>
  </conditionalFormatting>
  <conditionalFormatting sqref="A145:C145">
    <cfRule type="cellIs" dxfId="18" priority="22" stopIfTrue="1" operator="equal">
      <formula>A144</formula>
    </cfRule>
    <cfRule type="cellIs" dxfId="17" priority="23" stopIfTrue="1" operator="equal">
      <formula>0</formula>
    </cfRule>
  </conditionalFormatting>
  <conditionalFormatting sqref="A146:C146">
    <cfRule type="cellIs" dxfId="16" priority="20" stopIfTrue="1" operator="equal">
      <formula>A145</formula>
    </cfRule>
    <cfRule type="cellIs" dxfId="15" priority="21" stopIfTrue="1" operator="equal">
      <formula>0</formula>
    </cfRule>
  </conditionalFormatting>
  <conditionalFormatting sqref="A147:C147">
    <cfRule type="cellIs" dxfId="14" priority="18" stopIfTrue="1" operator="equal">
      <formula>A146</formula>
    </cfRule>
    <cfRule type="cellIs" dxfId="13" priority="19" stopIfTrue="1" operator="equal">
      <formula>0</formula>
    </cfRule>
  </conditionalFormatting>
  <conditionalFormatting sqref="A148:C148">
    <cfRule type="cellIs" dxfId="12" priority="16" stopIfTrue="1" operator="equal">
      <formula>A147</formula>
    </cfRule>
    <cfRule type="cellIs" dxfId="11" priority="17" stopIfTrue="1" operator="equal">
      <formula>0</formula>
    </cfRule>
  </conditionalFormatting>
  <conditionalFormatting sqref="A149:C149">
    <cfRule type="cellIs" dxfId="10" priority="14" stopIfTrue="1" operator="equal">
      <formula>A148</formula>
    </cfRule>
    <cfRule type="cellIs" dxfId="9" priority="15" stopIfTrue="1" operator="equal">
      <formula>0</formula>
    </cfRule>
  </conditionalFormatting>
  <conditionalFormatting sqref="A150:C150">
    <cfRule type="cellIs" dxfId="8" priority="12" stopIfTrue="1" operator="equal">
      <formula>A149</formula>
    </cfRule>
    <cfRule type="cellIs" dxfId="7" priority="13" stopIfTrue="1" operator="equal">
      <formula>0</formula>
    </cfRule>
  </conditionalFormatting>
  <conditionalFormatting sqref="A151:C151">
    <cfRule type="cellIs" dxfId="6" priority="10" stopIfTrue="1" operator="equal">
      <formula>A150</formula>
    </cfRule>
    <cfRule type="cellIs" dxfId="5" priority="11" stopIfTrue="1" operator="equal">
      <formula>0</formula>
    </cfRule>
  </conditionalFormatting>
  <conditionalFormatting sqref="A152:C152">
    <cfRule type="cellIs" dxfId="4" priority="8" stopIfTrue="1" operator="equal">
      <formula>A151</formula>
    </cfRule>
    <cfRule type="cellIs" dxfId="3" priority="9" stopIfTrue="1" operator="equal">
      <formula>0</formula>
    </cfRule>
  </conditionalFormatting>
  <conditionalFormatting sqref="A178">
    <cfRule type="cellIs" dxfId="2" priority="4" stopIfTrue="1" operator="equal">
      <formula>A177</formula>
    </cfRule>
  </conditionalFormatting>
  <conditionalFormatting sqref="A179">
    <cfRule type="cellIs" dxfId="1" priority="3" stopIfTrue="1" operator="equal">
      <formula>A178</formula>
    </cfRule>
  </conditionalFormatting>
  <conditionalFormatting sqref="A180">
    <cfRule type="cellIs" dxfId="0" priority="2" stopIfTrue="1" operator="equal">
      <formula>A179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КПК0114030</vt:lpstr>
      <vt:lpstr>'Додаток2 КПК0114030'!Область_печати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2023-02-02T10:17:40Z</dcterms:modified>
</cp:coreProperties>
</file>