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5062" sheetId="6" r:id="rId1"/>
  </sheets>
  <definedNames>
    <definedName name="_xlnm.Print_Area" localSheetId="0">'Додаток2 КПК0115062'!$A$1:$BY$255</definedName>
  </definedNames>
  <calcPr calcId="162913"/>
</workbook>
</file>

<file path=xl/calcChain.xml><?xml version="1.0" encoding="utf-8"?>
<calcChain xmlns="http://schemas.openxmlformats.org/spreadsheetml/2006/main">
  <c r="BH230" i="6" l="1"/>
  <c r="AT230" i="6"/>
  <c r="AJ230" i="6"/>
  <c r="BH229" i="6"/>
  <c r="AT229" i="6"/>
  <c r="AJ229" i="6"/>
  <c r="BG220" i="6"/>
  <c r="AQ220" i="6"/>
  <c r="BG219" i="6"/>
  <c r="AQ219" i="6"/>
  <c r="BG218" i="6"/>
  <c r="AQ218" i="6"/>
  <c r="AZ195" i="6"/>
  <c r="AK195" i="6"/>
  <c r="AZ194" i="6"/>
  <c r="AK194" i="6"/>
  <c r="BO186" i="6"/>
  <c r="AZ186" i="6"/>
  <c r="AK186" i="6"/>
  <c r="BO185" i="6"/>
  <c r="AZ185" i="6"/>
  <c r="AK185" i="6"/>
  <c r="BD112" i="6"/>
  <c r="AJ112" i="6"/>
  <c r="BD111" i="6"/>
  <c r="AJ111" i="6"/>
  <c r="BD110" i="6"/>
  <c r="AJ110" i="6"/>
  <c r="BU102" i="6"/>
  <c r="BB102" i="6"/>
  <c r="AI102" i="6"/>
  <c r="BU101" i="6"/>
  <c r="BB101" i="6"/>
  <c r="AI101" i="6"/>
  <c r="BU100" i="6"/>
  <c r="BB100" i="6"/>
  <c r="AI100" i="6"/>
  <c r="BG90" i="6"/>
  <c r="AM90" i="6"/>
  <c r="BG82" i="6"/>
  <c r="AM82" i="6"/>
  <c r="BG81" i="6"/>
  <c r="AM81" i="6"/>
  <c r="BG80" i="6"/>
  <c r="AM80" i="6"/>
  <c r="BG79" i="6"/>
  <c r="AM79" i="6"/>
  <c r="BG78" i="6"/>
  <c r="AM78" i="6"/>
  <c r="BU70" i="6"/>
  <c r="BB70" i="6"/>
  <c r="AI70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<sst xmlns="http://schemas.openxmlformats.org/spreadsheetml/2006/main" count="763" uniqueCount="268">
  <si>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</si>
  <si>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</si>
  <si>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</si>
  <si>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</si>
  <si>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</si>
  <si>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</si>
  <si>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</si>
  <si>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</si>
  <si>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</si>
  <si>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</si>
  <si>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</si>
  <si>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</si>
  <si>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</si>
  <si>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</si>
  <si>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</si>
  <si>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</si>
  <si>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</si>
  <si>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</si>
  <si>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</si>
  <si>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</si>
  <si>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</si>
  <si>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</si>
  <si>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</si>
  <si>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</si>
  <si>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</si>
  <si>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</si>
  <si>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</si>
  <si>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</si>
  <si>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</si>
  <si>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</si>
  <si>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</si>
  <si>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</si>
  <si>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</si>
  <si>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</si>
  <si>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</si>
  <si>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</si>
  <si>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</si>
  <si>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</si>
  <si>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</si>
  <si>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</si>
  <si>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</si>
  <si>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</si>
  <si>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</si>
  <si>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</si>
  <si>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</si>
  <si>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</si>
  <si>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</si>
  <si>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</si>
  <si>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</si>
  <si>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</si>
  <si>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</si>
  <si>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</si>
  <si>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</si>
  <si>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</si>
  <si>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</si>
  <si>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</si>
  <si>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</si>
  <si>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</si>
  <si>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</si>
  <si>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</si>
  <si>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</si>
  <si>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</si>
  <si>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</si>
  <si>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</si>
  <si>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</si>
  <si>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</si>
  <si>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</si>
  <si>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</si>
  <si>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</si>
  <si>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</si>
  <si>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</si>
  <si>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</si>
  <si>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</si>
  <si>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</si>
  <si>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</si>
  <si>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</si>
  <si>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</si>
  <si>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</si>
  <si>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</si>
  <si>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</si>
  <si>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</si>
  <si>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</si>
  <si>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</si>
  <si>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</si>
  <si>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</si>
  <si>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</si>
  <si>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</si>
  <si>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</si>
  <si>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</si>
  <si>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</si>
  <si>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</si>
  <si>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</si>
  <si>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</si>
  <si>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</si>
  <si>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</si>
  <si>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</si>
  <si>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</si>
  <si>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</si>
  <si>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</si>
  <si>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</si>
  <si>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</si>
  <si>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</si>
  <si>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</si>
  <si>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</si>
  <si>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</si>
  <si>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</si>
  <si>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</si>
  <si>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</si>
  <si>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</si>
  <si>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</si>
  <si>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</si>
  <si>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</si>
  <si>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</si>
  <si>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</si>
  <si>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</si>
  <si>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</si>
  <si>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</si>
  <si>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</si>
  <si>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</si>
  <si>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</si>
  <si>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</si>
  <si>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</si>
  <si>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</si>
  <si>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</si>
  <si>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</si>
  <si>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</si>
  <si>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</si>
  <si>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</si>
  <si>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</si>
  <si>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</si>
  <si>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</si>
  <si>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</si>
  <si>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</si>
  <si>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</si>
  <si>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</si>
  <si>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</si>
  <si>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</si>
  <si>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</si>
  <si>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</si>
  <si>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</si>
  <si>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</si>
  <si>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</si>
  <si>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</si>
  <si>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</si>
  <si>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</si>
  <si>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</si>
  <si>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</si>
  <si>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</si>
  <si>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</si>
  <si>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</si>
  <si>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</si>
  <si>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</si>
  <si>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</si>
  <si>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</si>
  <si>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</si>
  <si>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</si>
  <si>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</si>
  <si>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</si>
  <si>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</si>
  <si>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</si>
  <si>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</si>
  <si>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</si>
  <si>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</si>
  <si>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</si>
  <si>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</si>
  <si>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</si>
  <si>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</si>
  <si>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</si>
  <si>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</si>
  <si>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</si>
  <si>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</si>
  <si>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</si>
  <si>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</si>
  <si>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</si>
  <si>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</si>
  <si>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Надходження бюджетних установ від додаткової (господарської) діяльності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</si>
  <si>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</si>
  <si>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</si>
  <si>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</si>
  <si>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Оплата послуг (крім комунальних)</t>
  </si>
  <si>
    <t>Субсидії та поточні трансферти підприємствам (установам, організаціям)</t>
  </si>
  <si>
    <t>Капітальні трансферти підприємствам (установам, організаціям)</t>
  </si>
  <si>
    <t>Сприяння діяльності закладів фізичної культури та спорту</t>
  </si>
  <si>
    <t>Придбання  обладнання і предметів довгострокового користування</t>
  </si>
  <si>
    <t>затрат</t>
  </si>
  <si>
    <t xml:space="preserve">formula=RC[-16]+RC[-8]                          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</si>
  <si>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</si>
  <si>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</si>
  <si>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</si>
  <si>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</si>
  <si>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</si>
  <si>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</si>
  <si>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</si>
  <si>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</si>
  <si>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</si>
  <si>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</si>
  <si>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</si>
  <si>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</si>
  <si>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</si>
  <si>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</si>
  <si>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</si>
  <si>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</si>
  <si>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</si>
  <si>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</si>
  <si>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</si>
  <si>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</si>
  <si>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</si>
  <si>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</si>
  <si>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</si>
  <si>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</si>
  <si>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</si>
  <si>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</si>
  <si>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Фонд міської ради на виконання депутатських повноважень на 2021 рік</t>
  </si>
  <si>
    <t>Рішення сесії №104/12 від 24.12.2022 р.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</si>
  <si>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</si>
  <si>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Забезпечення діяльності штатних збірних команд регіону; _x000D_
Заохочення видатних спортсменів, тренерів та діячів фізичної культури і спорту регіону; _x000D_
Сприяння діяльності закладів фізичної культури і спорту та організацій фізкультурно-спортивної спрямованості; _x000D_
Проведення капітального ремонту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</si>
  <si>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</si>
  <si>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</si>
  <si>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</si>
  <si>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</si>
  <si>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</si>
  <si>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</si>
  <si>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</si>
  <si>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</si>
  <si>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</si>
  <si>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</si>
  <si>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</si>
  <si>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</si>
  <si>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</si>
  <si>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</si>
  <si>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</si>
  <si>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</si>
  <si>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</si>
  <si>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</si>
  <si>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</si>
  <si>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</si>
  <si>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</si>
  <si>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</si>
  <si>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</si>
  <si>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</si>
  <si>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</si>
  <si>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</si>
  <si>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</si>
  <si>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</si>
  <si>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</si>
  <si>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</si>
  <si>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</si>
  <si>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</si>
  <si>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</si>
  <si>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</si>
  <si>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</si>
  <si>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</si>
  <si>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</si>
  <si>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</si>
  <si>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</si>
  <si>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</si>
  <si>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</si>
  <si>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</si>
  <si>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</si>
  <si>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</si>
  <si>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</si>
  <si>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</si>
  <si>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(0)(1)(1)(5)(0)(6)(2)</t>
  </si>
  <si>
    <t>(5)(0)(6)(2)</t>
  </si>
  <si>
    <t>(0)(8)(1)(0)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</si>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</sst>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218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217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223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267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223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262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263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264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265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224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250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214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60" customHeight="1" x14ac:dyDescent="0.2">
      <c r="A18" s="126" t="s">
        <v>215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216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235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226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229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236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1415574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1415574</v>
      </c>
      <c r="AJ30" s="97"/>
      <c r="AK30" s="97"/>
      <c r="AL30" s="97"/>
      <c r="AM30" s="98"/>
      <c r="AN30" s="96">
        <v>1791260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1791260</v>
      </c>
      <c r="BC30" s="97"/>
      <c r="BD30" s="97"/>
      <c r="BE30" s="97"/>
      <c r="BF30" s="98"/>
      <c r="BG30" s="96">
        <v>1844720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1844720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3458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3458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3458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3458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99" customFormat="1" ht="25.5" customHeight="1" x14ac:dyDescent="0.2">
      <c r="A33" s="89"/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15000</v>
      </c>
      <c r="AA33" s="95"/>
      <c r="AB33" s="95"/>
      <c r="AC33" s="95"/>
      <c r="AD33" s="95"/>
      <c r="AE33" s="96">
        <v>15000</v>
      </c>
      <c r="AF33" s="97"/>
      <c r="AG33" s="97"/>
      <c r="AH33" s="98"/>
      <c r="AI33" s="96">
        <f>IF(ISNUMBER(U33),U33,0)+IF(ISNUMBER(Z33),Z33,0)</f>
        <v>15000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38.25" customHeight="1" x14ac:dyDescent="0.2">
      <c r="A34" s="89">
        <v>602400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15000</v>
      </c>
      <c r="AA34" s="95"/>
      <c r="AB34" s="95"/>
      <c r="AC34" s="95"/>
      <c r="AD34" s="95"/>
      <c r="AE34" s="96">
        <v>15000</v>
      </c>
      <c r="AF34" s="97"/>
      <c r="AG34" s="97"/>
      <c r="AH34" s="98"/>
      <c r="AI34" s="96">
        <f>IF(ISNUMBER(U34),U34,0)+IF(ISNUMBER(Z34),Z34,0)</f>
        <v>15000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6" customFormat="1" ht="12.75" customHeight="1" x14ac:dyDescent="0.2">
      <c r="A35" s="86"/>
      <c r="B35" s="87"/>
      <c r="C35" s="87"/>
      <c r="D35" s="88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1415574</v>
      </c>
      <c r="V35" s="103"/>
      <c r="W35" s="103"/>
      <c r="X35" s="103"/>
      <c r="Y35" s="103"/>
      <c r="Z35" s="103">
        <v>18458</v>
      </c>
      <c r="AA35" s="103"/>
      <c r="AB35" s="103"/>
      <c r="AC35" s="103"/>
      <c r="AD35" s="103"/>
      <c r="AE35" s="104">
        <v>15000</v>
      </c>
      <c r="AF35" s="105"/>
      <c r="AG35" s="105"/>
      <c r="AH35" s="106"/>
      <c r="AI35" s="104">
        <f>IF(ISNUMBER(U35),U35,0)+IF(ISNUMBER(Z35),Z35,0)</f>
        <v>1434032</v>
      </c>
      <c r="AJ35" s="105"/>
      <c r="AK35" s="105"/>
      <c r="AL35" s="105"/>
      <c r="AM35" s="106"/>
      <c r="AN35" s="104">
        <v>1791260</v>
      </c>
      <c r="AO35" s="105"/>
      <c r="AP35" s="105"/>
      <c r="AQ35" s="105"/>
      <c r="AR35" s="106"/>
      <c r="AS35" s="104">
        <v>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1791260</v>
      </c>
      <c r="BC35" s="105"/>
      <c r="BD35" s="105"/>
      <c r="BE35" s="105"/>
      <c r="BF35" s="106"/>
      <c r="BG35" s="104">
        <v>1844720</v>
      </c>
      <c r="BH35" s="105"/>
      <c r="BI35" s="105"/>
      <c r="BJ35" s="105"/>
      <c r="BK35" s="106"/>
      <c r="BL35" s="104">
        <v>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1844720</v>
      </c>
      <c r="BV35" s="105"/>
      <c r="BW35" s="105"/>
      <c r="BX35" s="105"/>
      <c r="BY35" s="106"/>
    </row>
    <row r="37" spans="1:79" ht="14.25" customHeight="1" x14ac:dyDescent="0.2">
      <c r="A37" s="79" t="s">
        <v>251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</row>
    <row r="38" spans="1:79" ht="15" customHeight="1" x14ac:dyDescent="0.2">
      <c r="A38" s="44" t="s">
        <v>225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</row>
    <row r="39" spans="1:79" ht="22.5" customHeight="1" x14ac:dyDescent="0.2">
      <c r="A39" s="54" t="s">
        <v>2</v>
      </c>
      <c r="B39" s="55"/>
      <c r="C39" s="55"/>
      <c r="D39" s="56"/>
      <c r="E39" s="54" t="s">
        <v>19</v>
      </c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6"/>
      <c r="X39" s="36" t="s">
        <v>247</v>
      </c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8"/>
      <c r="AR39" s="27" t="s">
        <v>252</v>
      </c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</row>
    <row r="40" spans="1:79" ht="36" customHeight="1" x14ac:dyDescent="0.2">
      <c r="A40" s="57"/>
      <c r="B40" s="58"/>
      <c r="C40" s="58"/>
      <c r="D40" s="59"/>
      <c r="E40" s="57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9"/>
      <c r="X40" s="27" t="s">
        <v>4</v>
      </c>
      <c r="Y40" s="27"/>
      <c r="Z40" s="27"/>
      <c r="AA40" s="27"/>
      <c r="AB40" s="27"/>
      <c r="AC40" s="27" t="s">
        <v>3</v>
      </c>
      <c r="AD40" s="27"/>
      <c r="AE40" s="27"/>
      <c r="AF40" s="27"/>
      <c r="AG40" s="27"/>
      <c r="AH40" s="51" t="s">
        <v>116</v>
      </c>
      <c r="AI40" s="52"/>
      <c r="AJ40" s="52"/>
      <c r="AK40" s="52"/>
      <c r="AL40" s="53"/>
      <c r="AM40" s="36" t="s">
        <v>5</v>
      </c>
      <c r="AN40" s="37"/>
      <c r="AO40" s="37"/>
      <c r="AP40" s="37"/>
      <c r="AQ40" s="38"/>
      <c r="AR40" s="36" t="s">
        <v>4</v>
      </c>
      <c r="AS40" s="37"/>
      <c r="AT40" s="37"/>
      <c r="AU40" s="37"/>
      <c r="AV40" s="38"/>
      <c r="AW40" s="36" t="s">
        <v>3</v>
      </c>
      <c r="AX40" s="37"/>
      <c r="AY40" s="37"/>
      <c r="AZ40" s="37"/>
      <c r="BA40" s="38"/>
      <c r="BB40" s="51" t="s">
        <v>116</v>
      </c>
      <c r="BC40" s="52"/>
      <c r="BD40" s="52"/>
      <c r="BE40" s="52"/>
      <c r="BF40" s="53"/>
      <c r="BG40" s="36" t="s">
        <v>96</v>
      </c>
      <c r="BH40" s="37"/>
      <c r="BI40" s="37"/>
      <c r="BJ40" s="37"/>
      <c r="BK40" s="38"/>
    </row>
    <row r="41" spans="1:79" ht="15" customHeight="1" x14ac:dyDescent="0.2">
      <c r="A41" s="36">
        <v>1</v>
      </c>
      <c r="B41" s="37"/>
      <c r="C41" s="37"/>
      <c r="D41" s="38"/>
      <c r="E41" s="36">
        <v>2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8"/>
      <c r="X41" s="27">
        <v>3</v>
      </c>
      <c r="Y41" s="27"/>
      <c r="Z41" s="27"/>
      <c r="AA41" s="27"/>
      <c r="AB41" s="27"/>
      <c r="AC41" s="27">
        <v>4</v>
      </c>
      <c r="AD41" s="27"/>
      <c r="AE41" s="27"/>
      <c r="AF41" s="27"/>
      <c r="AG41" s="27"/>
      <c r="AH41" s="27">
        <v>5</v>
      </c>
      <c r="AI41" s="27"/>
      <c r="AJ41" s="27"/>
      <c r="AK41" s="27"/>
      <c r="AL41" s="27"/>
      <c r="AM41" s="27">
        <v>6</v>
      </c>
      <c r="AN41" s="27"/>
      <c r="AO41" s="27"/>
      <c r="AP41" s="27"/>
      <c r="AQ41" s="27"/>
      <c r="AR41" s="36">
        <v>7</v>
      </c>
      <c r="AS41" s="37"/>
      <c r="AT41" s="37"/>
      <c r="AU41" s="37"/>
      <c r="AV41" s="38"/>
      <c r="AW41" s="36">
        <v>8</v>
      </c>
      <c r="AX41" s="37"/>
      <c r="AY41" s="37"/>
      <c r="AZ41" s="37"/>
      <c r="BA41" s="38"/>
      <c r="BB41" s="36">
        <v>9</v>
      </c>
      <c r="BC41" s="37"/>
      <c r="BD41" s="37"/>
      <c r="BE41" s="37"/>
      <c r="BF41" s="38"/>
      <c r="BG41" s="36">
        <v>10</v>
      </c>
      <c r="BH41" s="37"/>
      <c r="BI41" s="37"/>
      <c r="BJ41" s="37"/>
      <c r="BK41" s="38"/>
    </row>
    <row r="42" spans="1:79" ht="20.25" hidden="1" customHeight="1" x14ac:dyDescent="0.2">
      <c r="A42" s="39" t="s">
        <v>56</v>
      </c>
      <c r="B42" s="40"/>
      <c r="C42" s="40"/>
      <c r="D42" s="41"/>
      <c r="E42" s="39" t="s">
        <v>57</v>
      </c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1"/>
      <c r="X42" s="26" t="s">
        <v>60</v>
      </c>
      <c r="Y42" s="26"/>
      <c r="Z42" s="26"/>
      <c r="AA42" s="26"/>
      <c r="AB42" s="26"/>
      <c r="AC42" s="26" t="s">
        <v>61</v>
      </c>
      <c r="AD42" s="26"/>
      <c r="AE42" s="26"/>
      <c r="AF42" s="26"/>
      <c r="AG42" s="26"/>
      <c r="AH42" s="39" t="s">
        <v>94</v>
      </c>
      <c r="AI42" s="40"/>
      <c r="AJ42" s="40"/>
      <c r="AK42" s="40"/>
      <c r="AL42" s="41"/>
      <c r="AM42" s="47" t="s">
        <v>171</v>
      </c>
      <c r="AN42" s="48"/>
      <c r="AO42" s="48"/>
      <c r="AP42" s="48"/>
      <c r="AQ42" s="49"/>
      <c r="AR42" s="39" t="s">
        <v>62</v>
      </c>
      <c r="AS42" s="40"/>
      <c r="AT42" s="40"/>
      <c r="AU42" s="40"/>
      <c r="AV42" s="41"/>
      <c r="AW42" s="39" t="s">
        <v>63</v>
      </c>
      <c r="AX42" s="40"/>
      <c r="AY42" s="40"/>
      <c r="AZ42" s="40"/>
      <c r="BA42" s="41"/>
      <c r="BB42" s="39" t="s">
        <v>95</v>
      </c>
      <c r="BC42" s="40"/>
      <c r="BD42" s="40"/>
      <c r="BE42" s="40"/>
      <c r="BF42" s="41"/>
      <c r="BG42" s="47" t="s">
        <v>171</v>
      </c>
      <c r="BH42" s="48"/>
      <c r="BI42" s="48"/>
      <c r="BJ42" s="48"/>
      <c r="BK42" s="49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0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>
        <v>0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25.5" customHeight="1" x14ac:dyDescent="0.2">
      <c r="A45" s="89">
        <v>25010200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99" customFormat="1" ht="25.5" customHeight="1" x14ac:dyDescent="0.2">
      <c r="A46" s="89"/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25.5" customHeight="1" x14ac:dyDescent="0.2">
      <c r="A47" s="89">
        <v>602400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6"/>
      <c r="B48" s="87"/>
      <c r="C48" s="87"/>
      <c r="D48" s="88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0</v>
      </c>
      <c r="Y48" s="105"/>
      <c r="Z48" s="105"/>
      <c r="AA48" s="105"/>
      <c r="AB48" s="106"/>
      <c r="AC48" s="104">
        <v>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0</v>
      </c>
      <c r="AN48" s="105"/>
      <c r="AO48" s="105"/>
      <c r="AP48" s="105"/>
      <c r="AQ48" s="106"/>
      <c r="AR48" s="104">
        <v>0</v>
      </c>
      <c r="AS48" s="105"/>
      <c r="AT48" s="105"/>
      <c r="AU48" s="105"/>
      <c r="AV48" s="106"/>
      <c r="AW48" s="104">
        <v>0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0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29" t="s">
        <v>117</v>
      </c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9"/>
    </row>
    <row r="52" spans="1:79" ht="14.25" customHeight="1" x14ac:dyDescent="0.2">
      <c r="A52" s="29" t="s">
        <v>237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</row>
    <row r="53" spans="1:79" ht="15" customHeight="1" x14ac:dyDescent="0.2">
      <c r="A53" s="31" t="s">
        <v>225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</row>
    <row r="54" spans="1:79" ht="23.1" customHeight="1" x14ac:dyDescent="0.2">
      <c r="A54" s="62" t="s">
        <v>118</v>
      </c>
      <c r="B54" s="63"/>
      <c r="C54" s="63"/>
      <c r="D54" s="64"/>
      <c r="E54" s="27" t="s">
        <v>19</v>
      </c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36" t="s">
        <v>226</v>
      </c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8"/>
      <c r="AN54" s="36" t="s">
        <v>229</v>
      </c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8"/>
      <c r="BG54" s="36" t="s">
        <v>236</v>
      </c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8"/>
    </row>
    <row r="55" spans="1:79" ht="48.75" customHeight="1" x14ac:dyDescent="0.2">
      <c r="A55" s="65"/>
      <c r="B55" s="66"/>
      <c r="C55" s="66"/>
      <c r="D55" s="6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4</v>
      </c>
      <c r="V55" s="37"/>
      <c r="W55" s="37"/>
      <c r="X55" s="37"/>
      <c r="Y55" s="38"/>
      <c r="Z55" s="36" t="s">
        <v>3</v>
      </c>
      <c r="AA55" s="37"/>
      <c r="AB55" s="37"/>
      <c r="AC55" s="37"/>
      <c r="AD55" s="38"/>
      <c r="AE55" s="51" t="s">
        <v>116</v>
      </c>
      <c r="AF55" s="52"/>
      <c r="AG55" s="52"/>
      <c r="AH55" s="53"/>
      <c r="AI55" s="36" t="s">
        <v>5</v>
      </c>
      <c r="AJ55" s="37"/>
      <c r="AK55" s="37"/>
      <c r="AL55" s="37"/>
      <c r="AM55" s="38"/>
      <c r="AN55" s="36" t="s">
        <v>4</v>
      </c>
      <c r="AO55" s="37"/>
      <c r="AP55" s="37"/>
      <c r="AQ55" s="37"/>
      <c r="AR55" s="38"/>
      <c r="AS55" s="36" t="s">
        <v>3</v>
      </c>
      <c r="AT55" s="37"/>
      <c r="AU55" s="37"/>
      <c r="AV55" s="37"/>
      <c r="AW55" s="38"/>
      <c r="AX55" s="51" t="s">
        <v>116</v>
      </c>
      <c r="AY55" s="52"/>
      <c r="AZ55" s="52"/>
      <c r="BA55" s="53"/>
      <c r="BB55" s="36" t="s">
        <v>96</v>
      </c>
      <c r="BC55" s="37"/>
      <c r="BD55" s="37"/>
      <c r="BE55" s="37"/>
      <c r="BF55" s="38"/>
      <c r="BG55" s="36" t="s">
        <v>4</v>
      </c>
      <c r="BH55" s="37"/>
      <c r="BI55" s="37"/>
      <c r="BJ55" s="37"/>
      <c r="BK55" s="38"/>
      <c r="BL55" s="36" t="s">
        <v>3</v>
      </c>
      <c r="BM55" s="37"/>
      <c r="BN55" s="37"/>
      <c r="BO55" s="37"/>
      <c r="BP55" s="38"/>
      <c r="BQ55" s="51" t="s">
        <v>116</v>
      </c>
      <c r="BR55" s="52"/>
      <c r="BS55" s="52"/>
      <c r="BT55" s="53"/>
      <c r="BU55" s="36" t="s">
        <v>97</v>
      </c>
      <c r="BV55" s="37"/>
      <c r="BW55" s="37"/>
      <c r="BX55" s="37"/>
      <c r="BY55" s="38"/>
    </row>
    <row r="56" spans="1:79" ht="15" customHeight="1" x14ac:dyDescent="0.2">
      <c r="A56" s="36">
        <v>1</v>
      </c>
      <c r="B56" s="37"/>
      <c r="C56" s="37"/>
      <c r="D56" s="38"/>
      <c r="E56" s="36">
        <v>2</v>
      </c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8"/>
      <c r="U56" s="36">
        <v>3</v>
      </c>
      <c r="V56" s="37"/>
      <c r="W56" s="37"/>
      <c r="X56" s="37"/>
      <c r="Y56" s="38"/>
      <c r="Z56" s="36">
        <v>4</v>
      </c>
      <c r="AA56" s="37"/>
      <c r="AB56" s="37"/>
      <c r="AC56" s="37"/>
      <c r="AD56" s="38"/>
      <c r="AE56" s="36">
        <v>5</v>
      </c>
      <c r="AF56" s="37"/>
      <c r="AG56" s="37"/>
      <c r="AH56" s="38"/>
      <c r="AI56" s="36">
        <v>6</v>
      </c>
      <c r="AJ56" s="37"/>
      <c r="AK56" s="37"/>
      <c r="AL56" s="37"/>
      <c r="AM56" s="38"/>
      <c r="AN56" s="36">
        <v>7</v>
      </c>
      <c r="AO56" s="37"/>
      <c r="AP56" s="37"/>
      <c r="AQ56" s="37"/>
      <c r="AR56" s="38"/>
      <c r="AS56" s="36">
        <v>8</v>
      </c>
      <c r="AT56" s="37"/>
      <c r="AU56" s="37"/>
      <c r="AV56" s="37"/>
      <c r="AW56" s="38"/>
      <c r="AX56" s="36">
        <v>9</v>
      </c>
      <c r="AY56" s="37"/>
      <c r="AZ56" s="37"/>
      <c r="BA56" s="38"/>
      <c r="BB56" s="36">
        <v>10</v>
      </c>
      <c r="BC56" s="37"/>
      <c r="BD56" s="37"/>
      <c r="BE56" s="37"/>
      <c r="BF56" s="38"/>
      <c r="BG56" s="36">
        <v>11</v>
      </c>
      <c r="BH56" s="37"/>
      <c r="BI56" s="37"/>
      <c r="BJ56" s="37"/>
      <c r="BK56" s="38"/>
      <c r="BL56" s="36">
        <v>12</v>
      </c>
      <c r="BM56" s="37"/>
      <c r="BN56" s="37"/>
      <c r="BO56" s="37"/>
      <c r="BP56" s="38"/>
      <c r="BQ56" s="36">
        <v>13</v>
      </c>
      <c r="BR56" s="37"/>
      <c r="BS56" s="37"/>
      <c r="BT56" s="38"/>
      <c r="BU56" s="36">
        <v>14</v>
      </c>
      <c r="BV56" s="37"/>
      <c r="BW56" s="37"/>
      <c r="BX56" s="37"/>
      <c r="BY56" s="38"/>
    </row>
    <row r="57" spans="1:79" s="1" customFormat="1" ht="12.75" hidden="1" customHeight="1" x14ac:dyDescent="0.2">
      <c r="A57" s="39" t="s">
        <v>64</v>
      </c>
      <c r="B57" s="40"/>
      <c r="C57" s="40"/>
      <c r="D57" s="41"/>
      <c r="E57" s="39" t="s">
        <v>57</v>
      </c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1"/>
      <c r="U57" s="39" t="s">
        <v>65</v>
      </c>
      <c r="V57" s="40"/>
      <c r="W57" s="40"/>
      <c r="X57" s="40"/>
      <c r="Y57" s="41"/>
      <c r="Z57" s="39" t="s">
        <v>66</v>
      </c>
      <c r="AA57" s="40"/>
      <c r="AB57" s="40"/>
      <c r="AC57" s="40"/>
      <c r="AD57" s="41"/>
      <c r="AE57" s="39" t="s">
        <v>91</v>
      </c>
      <c r="AF57" s="40"/>
      <c r="AG57" s="40"/>
      <c r="AH57" s="41"/>
      <c r="AI57" s="47" t="s">
        <v>170</v>
      </c>
      <c r="AJ57" s="48"/>
      <c r="AK57" s="48"/>
      <c r="AL57" s="48"/>
      <c r="AM57" s="49"/>
      <c r="AN57" s="39" t="s">
        <v>67</v>
      </c>
      <c r="AO57" s="40"/>
      <c r="AP57" s="40"/>
      <c r="AQ57" s="40"/>
      <c r="AR57" s="41"/>
      <c r="AS57" s="39" t="s">
        <v>68</v>
      </c>
      <c r="AT57" s="40"/>
      <c r="AU57" s="40"/>
      <c r="AV57" s="40"/>
      <c r="AW57" s="41"/>
      <c r="AX57" s="39" t="s">
        <v>92</v>
      </c>
      <c r="AY57" s="40"/>
      <c r="AZ57" s="40"/>
      <c r="BA57" s="41"/>
      <c r="BB57" s="47" t="s">
        <v>170</v>
      </c>
      <c r="BC57" s="48"/>
      <c r="BD57" s="48"/>
      <c r="BE57" s="48"/>
      <c r="BF57" s="49"/>
      <c r="BG57" s="39" t="s">
        <v>58</v>
      </c>
      <c r="BH57" s="40"/>
      <c r="BI57" s="40"/>
      <c r="BJ57" s="40"/>
      <c r="BK57" s="41"/>
      <c r="BL57" s="39" t="s">
        <v>59</v>
      </c>
      <c r="BM57" s="40"/>
      <c r="BN57" s="40"/>
      <c r="BO57" s="40"/>
      <c r="BP57" s="41"/>
      <c r="BQ57" s="39" t="s">
        <v>93</v>
      </c>
      <c r="BR57" s="40"/>
      <c r="BS57" s="40"/>
      <c r="BT57" s="41"/>
      <c r="BU57" s="47" t="s">
        <v>170</v>
      </c>
      <c r="BV57" s="48"/>
      <c r="BW57" s="48"/>
      <c r="BX57" s="48"/>
      <c r="BY57" s="49"/>
      <c r="CA57" t="s">
        <v>25</v>
      </c>
    </row>
    <row r="58" spans="1:79" s="99" customFormat="1" ht="12.75" customHeight="1" x14ac:dyDescent="0.2">
      <c r="A58" s="89">
        <v>2210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3458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3458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0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2240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160674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160674</v>
      </c>
      <c r="AJ59" s="97"/>
      <c r="AK59" s="97"/>
      <c r="AL59" s="97"/>
      <c r="AM59" s="98"/>
      <c r="AN59" s="96">
        <v>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0</v>
      </c>
      <c r="BC59" s="97"/>
      <c r="BD59" s="97"/>
      <c r="BE59" s="97"/>
      <c r="BF59" s="98"/>
      <c r="BG59" s="96">
        <v>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0</v>
      </c>
      <c r="BV59" s="97"/>
      <c r="BW59" s="97"/>
      <c r="BX59" s="97"/>
      <c r="BY59" s="98"/>
    </row>
    <row r="60" spans="1:79" s="99" customFormat="1" ht="25.5" customHeight="1" x14ac:dyDescent="0.2">
      <c r="A60" s="89">
        <v>2610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1254900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1254900</v>
      </c>
      <c r="AJ60" s="97"/>
      <c r="AK60" s="97"/>
      <c r="AL60" s="97"/>
      <c r="AM60" s="98"/>
      <c r="AN60" s="96">
        <v>1791260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1791260</v>
      </c>
      <c r="BC60" s="97"/>
      <c r="BD60" s="97"/>
      <c r="BE60" s="97"/>
      <c r="BF60" s="98"/>
      <c r="BG60" s="96">
        <v>1844720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1844720</v>
      </c>
      <c r="BV60" s="97"/>
      <c r="BW60" s="97"/>
      <c r="BX60" s="97"/>
      <c r="BY60" s="98"/>
    </row>
    <row r="61" spans="1:79" s="99" customFormat="1" ht="25.5" customHeight="1" x14ac:dyDescent="0.2">
      <c r="A61" s="89">
        <v>3210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15000</v>
      </c>
      <c r="AA61" s="97"/>
      <c r="AB61" s="97"/>
      <c r="AC61" s="97"/>
      <c r="AD61" s="98"/>
      <c r="AE61" s="96">
        <v>15000</v>
      </c>
      <c r="AF61" s="97"/>
      <c r="AG61" s="97"/>
      <c r="AH61" s="98"/>
      <c r="AI61" s="96">
        <f>IF(ISNUMBER(U61),U61,0)+IF(ISNUMBER(Z61),Z61,0)</f>
        <v>15000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6" customFormat="1" ht="12.75" customHeight="1" x14ac:dyDescent="0.2">
      <c r="A62" s="86"/>
      <c r="B62" s="87"/>
      <c r="C62" s="87"/>
      <c r="D62" s="88"/>
      <c r="E62" s="100" t="s">
        <v>147</v>
      </c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2"/>
      <c r="U62" s="104">
        <v>1415574</v>
      </c>
      <c r="V62" s="105"/>
      <c r="W62" s="105"/>
      <c r="X62" s="105"/>
      <c r="Y62" s="106"/>
      <c r="Z62" s="104">
        <v>18458</v>
      </c>
      <c r="AA62" s="105"/>
      <c r="AB62" s="105"/>
      <c r="AC62" s="105"/>
      <c r="AD62" s="106"/>
      <c r="AE62" s="104">
        <v>15000</v>
      </c>
      <c r="AF62" s="105"/>
      <c r="AG62" s="105"/>
      <c r="AH62" s="106"/>
      <c r="AI62" s="104">
        <f>IF(ISNUMBER(U62),U62,0)+IF(ISNUMBER(Z62),Z62,0)</f>
        <v>1434032</v>
      </c>
      <c r="AJ62" s="105"/>
      <c r="AK62" s="105"/>
      <c r="AL62" s="105"/>
      <c r="AM62" s="106"/>
      <c r="AN62" s="104">
        <v>1791260</v>
      </c>
      <c r="AO62" s="105"/>
      <c r="AP62" s="105"/>
      <c r="AQ62" s="105"/>
      <c r="AR62" s="106"/>
      <c r="AS62" s="104">
        <v>0</v>
      </c>
      <c r="AT62" s="105"/>
      <c r="AU62" s="105"/>
      <c r="AV62" s="105"/>
      <c r="AW62" s="106"/>
      <c r="AX62" s="104">
        <v>0</v>
      </c>
      <c r="AY62" s="105"/>
      <c r="AZ62" s="105"/>
      <c r="BA62" s="106"/>
      <c r="BB62" s="104">
        <f>IF(ISNUMBER(AN62),AN62,0)+IF(ISNUMBER(AS62),AS62,0)</f>
        <v>1791260</v>
      </c>
      <c r="BC62" s="105"/>
      <c r="BD62" s="105"/>
      <c r="BE62" s="105"/>
      <c r="BF62" s="106"/>
      <c r="BG62" s="104">
        <v>1844720</v>
      </c>
      <c r="BH62" s="105"/>
      <c r="BI62" s="105"/>
      <c r="BJ62" s="105"/>
      <c r="BK62" s="106"/>
      <c r="BL62" s="104">
        <v>0</v>
      </c>
      <c r="BM62" s="105"/>
      <c r="BN62" s="105"/>
      <c r="BO62" s="105"/>
      <c r="BP62" s="106"/>
      <c r="BQ62" s="104">
        <v>0</v>
      </c>
      <c r="BR62" s="105"/>
      <c r="BS62" s="105"/>
      <c r="BT62" s="106"/>
      <c r="BU62" s="104">
        <f>IF(ISNUMBER(BG62),BG62,0)+IF(ISNUMBER(BL62),BL62,0)</f>
        <v>1844720</v>
      </c>
      <c r="BV62" s="105"/>
      <c r="BW62" s="105"/>
      <c r="BX62" s="105"/>
      <c r="BY62" s="106"/>
    </row>
    <row r="64" spans="1:79" ht="14.25" customHeight="1" x14ac:dyDescent="0.2">
      <c r="A64" s="29" t="s">
        <v>238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79" ht="15" customHeight="1" x14ac:dyDescent="0.2">
      <c r="A65" s="44" t="s">
        <v>225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</row>
    <row r="66" spans="1:79" ht="23.1" customHeight="1" x14ac:dyDescent="0.2">
      <c r="A66" s="62" t="s">
        <v>119</v>
      </c>
      <c r="B66" s="63"/>
      <c r="C66" s="63"/>
      <c r="D66" s="63"/>
      <c r="E66" s="64"/>
      <c r="F66" s="27" t="s">
        <v>19</v>
      </c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36" t="s">
        <v>226</v>
      </c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8"/>
      <c r="AN66" s="36" t="s">
        <v>229</v>
      </c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8"/>
      <c r="BG66" s="36" t="s">
        <v>236</v>
      </c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8"/>
    </row>
    <row r="67" spans="1:79" ht="51.75" customHeight="1" x14ac:dyDescent="0.2">
      <c r="A67" s="65"/>
      <c r="B67" s="66"/>
      <c r="C67" s="66"/>
      <c r="D67" s="66"/>
      <c r="E67" s="6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36" t="s">
        <v>4</v>
      </c>
      <c r="V67" s="37"/>
      <c r="W67" s="37"/>
      <c r="X67" s="37"/>
      <c r="Y67" s="38"/>
      <c r="Z67" s="36" t="s">
        <v>3</v>
      </c>
      <c r="AA67" s="37"/>
      <c r="AB67" s="37"/>
      <c r="AC67" s="37"/>
      <c r="AD67" s="38"/>
      <c r="AE67" s="51" t="s">
        <v>116</v>
      </c>
      <c r="AF67" s="52"/>
      <c r="AG67" s="52"/>
      <c r="AH67" s="53"/>
      <c r="AI67" s="36" t="s">
        <v>5</v>
      </c>
      <c r="AJ67" s="37"/>
      <c r="AK67" s="37"/>
      <c r="AL67" s="37"/>
      <c r="AM67" s="38"/>
      <c r="AN67" s="36" t="s">
        <v>4</v>
      </c>
      <c r="AO67" s="37"/>
      <c r="AP67" s="37"/>
      <c r="AQ67" s="37"/>
      <c r="AR67" s="38"/>
      <c r="AS67" s="36" t="s">
        <v>3</v>
      </c>
      <c r="AT67" s="37"/>
      <c r="AU67" s="37"/>
      <c r="AV67" s="37"/>
      <c r="AW67" s="38"/>
      <c r="AX67" s="51" t="s">
        <v>116</v>
      </c>
      <c r="AY67" s="52"/>
      <c r="AZ67" s="52"/>
      <c r="BA67" s="53"/>
      <c r="BB67" s="36" t="s">
        <v>96</v>
      </c>
      <c r="BC67" s="37"/>
      <c r="BD67" s="37"/>
      <c r="BE67" s="37"/>
      <c r="BF67" s="38"/>
      <c r="BG67" s="36" t="s">
        <v>4</v>
      </c>
      <c r="BH67" s="37"/>
      <c r="BI67" s="37"/>
      <c r="BJ67" s="37"/>
      <c r="BK67" s="38"/>
      <c r="BL67" s="36" t="s">
        <v>3</v>
      </c>
      <c r="BM67" s="37"/>
      <c r="BN67" s="37"/>
      <c r="BO67" s="37"/>
      <c r="BP67" s="38"/>
      <c r="BQ67" s="51" t="s">
        <v>116</v>
      </c>
      <c r="BR67" s="52"/>
      <c r="BS67" s="52"/>
      <c r="BT67" s="53"/>
      <c r="BU67" s="27" t="s">
        <v>97</v>
      </c>
      <c r="BV67" s="27"/>
      <c r="BW67" s="27"/>
      <c r="BX67" s="27"/>
      <c r="BY67" s="27"/>
    </row>
    <row r="68" spans="1:79" ht="15" customHeight="1" x14ac:dyDescent="0.2">
      <c r="A68" s="36">
        <v>1</v>
      </c>
      <c r="B68" s="37"/>
      <c r="C68" s="37"/>
      <c r="D68" s="37"/>
      <c r="E68" s="38"/>
      <c r="F68" s="36">
        <v>2</v>
      </c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8"/>
      <c r="U68" s="36">
        <v>3</v>
      </c>
      <c r="V68" s="37"/>
      <c r="W68" s="37"/>
      <c r="X68" s="37"/>
      <c r="Y68" s="38"/>
      <c r="Z68" s="36">
        <v>4</v>
      </c>
      <c r="AA68" s="37"/>
      <c r="AB68" s="37"/>
      <c r="AC68" s="37"/>
      <c r="AD68" s="38"/>
      <c r="AE68" s="36">
        <v>5</v>
      </c>
      <c r="AF68" s="37"/>
      <c r="AG68" s="37"/>
      <c r="AH68" s="38"/>
      <c r="AI68" s="36">
        <v>6</v>
      </c>
      <c r="AJ68" s="37"/>
      <c r="AK68" s="37"/>
      <c r="AL68" s="37"/>
      <c r="AM68" s="38"/>
      <c r="AN68" s="36">
        <v>7</v>
      </c>
      <c r="AO68" s="37"/>
      <c r="AP68" s="37"/>
      <c r="AQ68" s="37"/>
      <c r="AR68" s="38"/>
      <c r="AS68" s="36">
        <v>8</v>
      </c>
      <c r="AT68" s="37"/>
      <c r="AU68" s="37"/>
      <c r="AV68" s="37"/>
      <c r="AW68" s="38"/>
      <c r="AX68" s="36">
        <v>9</v>
      </c>
      <c r="AY68" s="37"/>
      <c r="AZ68" s="37"/>
      <c r="BA68" s="38"/>
      <c r="BB68" s="36">
        <v>10</v>
      </c>
      <c r="BC68" s="37"/>
      <c r="BD68" s="37"/>
      <c r="BE68" s="37"/>
      <c r="BF68" s="38"/>
      <c r="BG68" s="36">
        <v>11</v>
      </c>
      <c r="BH68" s="37"/>
      <c r="BI68" s="37"/>
      <c r="BJ68" s="37"/>
      <c r="BK68" s="38"/>
      <c r="BL68" s="36">
        <v>12</v>
      </c>
      <c r="BM68" s="37"/>
      <c r="BN68" s="37"/>
      <c r="BO68" s="37"/>
      <c r="BP68" s="38"/>
      <c r="BQ68" s="36">
        <v>13</v>
      </c>
      <c r="BR68" s="37"/>
      <c r="BS68" s="37"/>
      <c r="BT68" s="38"/>
      <c r="BU68" s="27">
        <v>14</v>
      </c>
      <c r="BV68" s="27"/>
      <c r="BW68" s="27"/>
      <c r="BX68" s="27"/>
      <c r="BY68" s="27"/>
    </row>
    <row r="69" spans="1:79" s="1" customFormat="1" ht="13.5" hidden="1" customHeight="1" x14ac:dyDescent="0.2">
      <c r="A69" s="39" t="s">
        <v>64</v>
      </c>
      <c r="B69" s="40"/>
      <c r="C69" s="40"/>
      <c r="D69" s="40"/>
      <c r="E69" s="41"/>
      <c r="F69" s="39" t="s">
        <v>57</v>
      </c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1"/>
      <c r="U69" s="39" t="s">
        <v>65</v>
      </c>
      <c r="V69" s="40"/>
      <c r="W69" s="40"/>
      <c r="X69" s="40"/>
      <c r="Y69" s="41"/>
      <c r="Z69" s="39" t="s">
        <v>66</v>
      </c>
      <c r="AA69" s="40"/>
      <c r="AB69" s="40"/>
      <c r="AC69" s="40"/>
      <c r="AD69" s="41"/>
      <c r="AE69" s="39" t="s">
        <v>91</v>
      </c>
      <c r="AF69" s="40"/>
      <c r="AG69" s="40"/>
      <c r="AH69" s="41"/>
      <c r="AI69" s="47" t="s">
        <v>170</v>
      </c>
      <c r="AJ69" s="48"/>
      <c r="AK69" s="48"/>
      <c r="AL69" s="48"/>
      <c r="AM69" s="49"/>
      <c r="AN69" s="39" t="s">
        <v>67</v>
      </c>
      <c r="AO69" s="40"/>
      <c r="AP69" s="40"/>
      <c r="AQ69" s="40"/>
      <c r="AR69" s="41"/>
      <c r="AS69" s="39" t="s">
        <v>68</v>
      </c>
      <c r="AT69" s="40"/>
      <c r="AU69" s="40"/>
      <c r="AV69" s="40"/>
      <c r="AW69" s="41"/>
      <c r="AX69" s="39" t="s">
        <v>92</v>
      </c>
      <c r="AY69" s="40"/>
      <c r="AZ69" s="40"/>
      <c r="BA69" s="41"/>
      <c r="BB69" s="47" t="s">
        <v>170</v>
      </c>
      <c r="BC69" s="48"/>
      <c r="BD69" s="48"/>
      <c r="BE69" s="48"/>
      <c r="BF69" s="49"/>
      <c r="BG69" s="39" t="s">
        <v>58</v>
      </c>
      <c r="BH69" s="40"/>
      <c r="BI69" s="40"/>
      <c r="BJ69" s="40"/>
      <c r="BK69" s="41"/>
      <c r="BL69" s="39" t="s">
        <v>59</v>
      </c>
      <c r="BM69" s="40"/>
      <c r="BN69" s="40"/>
      <c r="BO69" s="40"/>
      <c r="BP69" s="41"/>
      <c r="BQ69" s="39" t="s">
        <v>93</v>
      </c>
      <c r="BR69" s="40"/>
      <c r="BS69" s="40"/>
      <c r="BT69" s="41"/>
      <c r="BU69" s="50" t="s">
        <v>170</v>
      </c>
      <c r="BV69" s="50"/>
      <c r="BW69" s="50"/>
      <c r="BX69" s="50"/>
      <c r="BY69" s="50"/>
      <c r="CA69" t="s">
        <v>27</v>
      </c>
    </row>
    <row r="70" spans="1:79" s="6" customFormat="1" ht="12.75" customHeight="1" x14ac:dyDescent="0.2">
      <c r="A70" s="86"/>
      <c r="B70" s="87"/>
      <c r="C70" s="87"/>
      <c r="D70" s="87"/>
      <c r="E70" s="88"/>
      <c r="F70" s="86" t="s">
        <v>147</v>
      </c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8"/>
      <c r="U70" s="104"/>
      <c r="V70" s="105"/>
      <c r="W70" s="105"/>
      <c r="X70" s="105"/>
      <c r="Y70" s="106"/>
      <c r="Z70" s="104"/>
      <c r="AA70" s="105"/>
      <c r="AB70" s="105"/>
      <c r="AC70" s="105"/>
      <c r="AD70" s="106"/>
      <c r="AE70" s="104"/>
      <c r="AF70" s="105"/>
      <c r="AG70" s="105"/>
      <c r="AH70" s="106"/>
      <c r="AI70" s="104">
        <f>IF(ISNUMBER(U70),U70,0)+IF(ISNUMBER(Z70),Z70,0)</f>
        <v>0</v>
      </c>
      <c r="AJ70" s="105"/>
      <c r="AK70" s="105"/>
      <c r="AL70" s="105"/>
      <c r="AM70" s="106"/>
      <c r="AN70" s="104"/>
      <c r="AO70" s="105"/>
      <c r="AP70" s="105"/>
      <c r="AQ70" s="105"/>
      <c r="AR70" s="106"/>
      <c r="AS70" s="104"/>
      <c r="AT70" s="105"/>
      <c r="AU70" s="105"/>
      <c r="AV70" s="105"/>
      <c r="AW70" s="106"/>
      <c r="AX70" s="104"/>
      <c r="AY70" s="105"/>
      <c r="AZ70" s="105"/>
      <c r="BA70" s="106"/>
      <c r="BB70" s="104">
        <f>IF(ISNUMBER(AN70),AN70,0)+IF(ISNUMBER(AS70),AS70,0)</f>
        <v>0</v>
      </c>
      <c r="BC70" s="105"/>
      <c r="BD70" s="105"/>
      <c r="BE70" s="105"/>
      <c r="BF70" s="106"/>
      <c r="BG70" s="104"/>
      <c r="BH70" s="105"/>
      <c r="BI70" s="105"/>
      <c r="BJ70" s="105"/>
      <c r="BK70" s="106"/>
      <c r="BL70" s="104"/>
      <c r="BM70" s="105"/>
      <c r="BN70" s="105"/>
      <c r="BO70" s="105"/>
      <c r="BP70" s="106"/>
      <c r="BQ70" s="104"/>
      <c r="BR70" s="105"/>
      <c r="BS70" s="105"/>
      <c r="BT70" s="106"/>
      <c r="BU70" s="104">
        <f>IF(ISNUMBER(BG70),BG70,0)+IF(ISNUMBER(BL70),BL70,0)</f>
        <v>0</v>
      </c>
      <c r="BV70" s="105"/>
      <c r="BW70" s="105"/>
      <c r="BX70" s="105"/>
      <c r="BY70" s="106"/>
      <c r="CA70" s="6" t="s">
        <v>28</v>
      </c>
    </row>
    <row r="72" spans="1:79" ht="14.25" customHeight="1" x14ac:dyDescent="0.2">
      <c r="A72" s="29" t="s">
        <v>253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79" ht="15" customHeight="1" x14ac:dyDescent="0.2">
      <c r="A73" s="44" t="s">
        <v>225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</row>
    <row r="74" spans="1:79" ht="23.1" customHeight="1" x14ac:dyDescent="0.2">
      <c r="A74" s="62" t="s">
        <v>118</v>
      </c>
      <c r="B74" s="63"/>
      <c r="C74" s="63"/>
      <c r="D74" s="64"/>
      <c r="E74" s="54" t="s">
        <v>19</v>
      </c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6"/>
      <c r="X74" s="36" t="s">
        <v>247</v>
      </c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8"/>
      <c r="AR74" s="27" t="s">
        <v>252</v>
      </c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</row>
    <row r="75" spans="1:79" ht="48.75" customHeight="1" x14ac:dyDescent="0.2">
      <c r="A75" s="65"/>
      <c r="B75" s="66"/>
      <c r="C75" s="66"/>
      <c r="D75" s="67"/>
      <c r="E75" s="57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9"/>
      <c r="X75" s="54" t="s">
        <v>4</v>
      </c>
      <c r="Y75" s="55"/>
      <c r="Z75" s="55"/>
      <c r="AA75" s="55"/>
      <c r="AB75" s="56"/>
      <c r="AC75" s="54" t="s">
        <v>3</v>
      </c>
      <c r="AD75" s="55"/>
      <c r="AE75" s="55"/>
      <c r="AF75" s="55"/>
      <c r="AG75" s="56"/>
      <c r="AH75" s="51" t="s">
        <v>116</v>
      </c>
      <c r="AI75" s="52"/>
      <c r="AJ75" s="52"/>
      <c r="AK75" s="52"/>
      <c r="AL75" s="53"/>
      <c r="AM75" s="36" t="s">
        <v>5</v>
      </c>
      <c r="AN75" s="37"/>
      <c r="AO75" s="37"/>
      <c r="AP75" s="37"/>
      <c r="AQ75" s="38"/>
      <c r="AR75" s="36" t="s">
        <v>4</v>
      </c>
      <c r="AS75" s="37"/>
      <c r="AT75" s="37"/>
      <c r="AU75" s="37"/>
      <c r="AV75" s="38"/>
      <c r="AW75" s="36" t="s">
        <v>3</v>
      </c>
      <c r="AX75" s="37"/>
      <c r="AY75" s="37"/>
      <c r="AZ75" s="37"/>
      <c r="BA75" s="38"/>
      <c r="BB75" s="51" t="s">
        <v>116</v>
      </c>
      <c r="BC75" s="52"/>
      <c r="BD75" s="52"/>
      <c r="BE75" s="52"/>
      <c r="BF75" s="53"/>
      <c r="BG75" s="36" t="s">
        <v>96</v>
      </c>
      <c r="BH75" s="37"/>
      <c r="BI75" s="37"/>
      <c r="BJ75" s="37"/>
      <c r="BK75" s="38"/>
    </row>
    <row r="76" spans="1:79" ht="12.75" customHeight="1" x14ac:dyDescent="0.2">
      <c r="A76" s="36">
        <v>1</v>
      </c>
      <c r="B76" s="37"/>
      <c r="C76" s="37"/>
      <c r="D76" s="38"/>
      <c r="E76" s="36">
        <v>2</v>
      </c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8"/>
      <c r="X76" s="36">
        <v>3</v>
      </c>
      <c r="Y76" s="37"/>
      <c r="Z76" s="37"/>
      <c r="AA76" s="37"/>
      <c r="AB76" s="38"/>
      <c r="AC76" s="36">
        <v>4</v>
      </c>
      <c r="AD76" s="37"/>
      <c r="AE76" s="37"/>
      <c r="AF76" s="37"/>
      <c r="AG76" s="38"/>
      <c r="AH76" s="36">
        <v>5</v>
      </c>
      <c r="AI76" s="37"/>
      <c r="AJ76" s="37"/>
      <c r="AK76" s="37"/>
      <c r="AL76" s="38"/>
      <c r="AM76" s="36">
        <v>6</v>
      </c>
      <c r="AN76" s="37"/>
      <c r="AO76" s="37"/>
      <c r="AP76" s="37"/>
      <c r="AQ76" s="38"/>
      <c r="AR76" s="36">
        <v>7</v>
      </c>
      <c r="AS76" s="37"/>
      <c r="AT76" s="37"/>
      <c r="AU76" s="37"/>
      <c r="AV76" s="38"/>
      <c r="AW76" s="36">
        <v>8</v>
      </c>
      <c r="AX76" s="37"/>
      <c r="AY76" s="37"/>
      <c r="AZ76" s="37"/>
      <c r="BA76" s="38"/>
      <c r="BB76" s="36">
        <v>9</v>
      </c>
      <c r="BC76" s="37"/>
      <c r="BD76" s="37"/>
      <c r="BE76" s="37"/>
      <c r="BF76" s="38"/>
      <c r="BG76" s="36">
        <v>10</v>
      </c>
      <c r="BH76" s="37"/>
      <c r="BI76" s="37"/>
      <c r="BJ76" s="37"/>
      <c r="BK76" s="38"/>
    </row>
    <row r="77" spans="1:79" s="1" customFormat="1" ht="12.75" hidden="1" customHeight="1" x14ac:dyDescent="0.2">
      <c r="A77" s="39" t="s">
        <v>64</v>
      </c>
      <c r="B77" s="40"/>
      <c r="C77" s="40"/>
      <c r="D77" s="41"/>
      <c r="E77" s="39" t="s">
        <v>57</v>
      </c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1"/>
      <c r="X77" s="68" t="s">
        <v>60</v>
      </c>
      <c r="Y77" s="69"/>
      <c r="Z77" s="69"/>
      <c r="AA77" s="69"/>
      <c r="AB77" s="70"/>
      <c r="AC77" s="68" t="s">
        <v>61</v>
      </c>
      <c r="AD77" s="69"/>
      <c r="AE77" s="69"/>
      <c r="AF77" s="69"/>
      <c r="AG77" s="70"/>
      <c r="AH77" s="39" t="s">
        <v>94</v>
      </c>
      <c r="AI77" s="40"/>
      <c r="AJ77" s="40"/>
      <c r="AK77" s="40"/>
      <c r="AL77" s="41"/>
      <c r="AM77" s="47" t="s">
        <v>171</v>
      </c>
      <c r="AN77" s="48"/>
      <c r="AO77" s="48"/>
      <c r="AP77" s="48"/>
      <c r="AQ77" s="49"/>
      <c r="AR77" s="39" t="s">
        <v>62</v>
      </c>
      <c r="AS77" s="40"/>
      <c r="AT77" s="40"/>
      <c r="AU77" s="40"/>
      <c r="AV77" s="41"/>
      <c r="AW77" s="39" t="s">
        <v>63</v>
      </c>
      <c r="AX77" s="40"/>
      <c r="AY77" s="40"/>
      <c r="AZ77" s="40"/>
      <c r="BA77" s="41"/>
      <c r="BB77" s="39" t="s">
        <v>95</v>
      </c>
      <c r="BC77" s="40"/>
      <c r="BD77" s="40"/>
      <c r="BE77" s="40"/>
      <c r="BF77" s="41"/>
      <c r="BG77" s="47" t="s">
        <v>171</v>
      </c>
      <c r="BH77" s="48"/>
      <c r="BI77" s="48"/>
      <c r="BJ77" s="48"/>
      <c r="BK77" s="49"/>
      <c r="CA77" t="s">
        <v>29</v>
      </c>
    </row>
    <row r="78" spans="1:79" s="99" customFormat="1" ht="12.75" customHeight="1" x14ac:dyDescent="0.2">
      <c r="A78" s="89">
        <v>2210</v>
      </c>
      <c r="B78" s="90"/>
      <c r="C78" s="90"/>
      <c r="D78" s="91"/>
      <c r="E78" s="92" t="s">
        <v>178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  <c r="CA78" s="99" t="s">
        <v>30</v>
      </c>
    </row>
    <row r="79" spans="1:79" s="99" customFormat="1" ht="12.75" customHeight="1" x14ac:dyDescent="0.2">
      <c r="A79" s="89">
        <v>2240</v>
      </c>
      <c r="B79" s="90"/>
      <c r="C79" s="90"/>
      <c r="D79" s="91"/>
      <c r="E79" s="92" t="s">
        <v>179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99" customFormat="1" ht="25.5" customHeight="1" x14ac:dyDescent="0.2">
      <c r="A80" s="89">
        <v>2610</v>
      </c>
      <c r="B80" s="90"/>
      <c r="C80" s="90"/>
      <c r="D80" s="91"/>
      <c r="E80" s="92" t="s">
        <v>180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0</v>
      </c>
      <c r="AN80" s="97"/>
      <c r="AO80" s="97"/>
      <c r="AP80" s="97"/>
      <c r="AQ80" s="98"/>
      <c r="AR80" s="96">
        <v>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0</v>
      </c>
      <c r="BH80" s="95"/>
      <c r="BI80" s="95"/>
      <c r="BJ80" s="95"/>
      <c r="BK80" s="95"/>
    </row>
    <row r="81" spans="1:79" s="99" customFormat="1" ht="25.5" customHeight="1" x14ac:dyDescent="0.2">
      <c r="A81" s="89">
        <v>3210</v>
      </c>
      <c r="B81" s="90"/>
      <c r="C81" s="90"/>
      <c r="D81" s="91"/>
      <c r="E81" s="92" t="s">
        <v>181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</row>
    <row r="82" spans="1:79" s="6" customFormat="1" ht="12.75" customHeight="1" x14ac:dyDescent="0.2">
      <c r="A82" s="86"/>
      <c r="B82" s="87"/>
      <c r="C82" s="87"/>
      <c r="D82" s="88"/>
      <c r="E82" s="100" t="s">
        <v>147</v>
      </c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2"/>
      <c r="X82" s="104">
        <v>0</v>
      </c>
      <c r="Y82" s="105"/>
      <c r="Z82" s="105"/>
      <c r="AA82" s="105"/>
      <c r="AB82" s="106"/>
      <c r="AC82" s="104">
        <v>0</v>
      </c>
      <c r="AD82" s="105"/>
      <c r="AE82" s="105"/>
      <c r="AF82" s="105"/>
      <c r="AG82" s="106"/>
      <c r="AH82" s="104">
        <v>0</v>
      </c>
      <c r="AI82" s="105"/>
      <c r="AJ82" s="105"/>
      <c r="AK82" s="105"/>
      <c r="AL82" s="106"/>
      <c r="AM82" s="104">
        <f>IF(ISNUMBER(X82),X82,0)+IF(ISNUMBER(AC82),AC82,0)</f>
        <v>0</v>
      </c>
      <c r="AN82" s="105"/>
      <c r="AO82" s="105"/>
      <c r="AP82" s="105"/>
      <c r="AQ82" s="106"/>
      <c r="AR82" s="104">
        <v>0</v>
      </c>
      <c r="AS82" s="105"/>
      <c r="AT82" s="105"/>
      <c r="AU82" s="105"/>
      <c r="AV82" s="106"/>
      <c r="AW82" s="104">
        <v>0</v>
      </c>
      <c r="AX82" s="105"/>
      <c r="AY82" s="105"/>
      <c r="AZ82" s="105"/>
      <c r="BA82" s="106"/>
      <c r="BB82" s="104">
        <v>0</v>
      </c>
      <c r="BC82" s="105"/>
      <c r="BD82" s="105"/>
      <c r="BE82" s="105"/>
      <c r="BF82" s="106"/>
      <c r="BG82" s="103">
        <f>IF(ISNUMBER(AR82),AR82,0)+IF(ISNUMBER(AW82),AW82,0)</f>
        <v>0</v>
      </c>
      <c r="BH82" s="103"/>
      <c r="BI82" s="103"/>
      <c r="BJ82" s="103"/>
      <c r="BK82" s="103"/>
    </row>
    <row r="84" spans="1:79" ht="14.25" customHeight="1" x14ac:dyDescent="0.2">
      <c r="A84" s="29" t="s">
        <v>254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225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</row>
    <row r="86" spans="1:79" ht="23.1" customHeight="1" x14ac:dyDescent="0.2">
      <c r="A86" s="62" t="s">
        <v>119</v>
      </c>
      <c r="B86" s="63"/>
      <c r="C86" s="63"/>
      <c r="D86" s="63"/>
      <c r="E86" s="64"/>
      <c r="F86" s="54" t="s">
        <v>19</v>
      </c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6"/>
      <c r="X86" s="27" t="s">
        <v>247</v>
      </c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36" t="s">
        <v>252</v>
      </c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8"/>
    </row>
    <row r="87" spans="1:79" ht="53.25" customHeight="1" x14ac:dyDescent="0.2">
      <c r="A87" s="65"/>
      <c r="B87" s="66"/>
      <c r="C87" s="66"/>
      <c r="D87" s="66"/>
      <c r="E87" s="67"/>
      <c r="F87" s="57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9"/>
      <c r="X87" s="36" t="s">
        <v>4</v>
      </c>
      <c r="Y87" s="37"/>
      <c r="Z87" s="37"/>
      <c r="AA87" s="37"/>
      <c r="AB87" s="38"/>
      <c r="AC87" s="36" t="s">
        <v>3</v>
      </c>
      <c r="AD87" s="37"/>
      <c r="AE87" s="37"/>
      <c r="AF87" s="37"/>
      <c r="AG87" s="38"/>
      <c r="AH87" s="51" t="s">
        <v>116</v>
      </c>
      <c r="AI87" s="52"/>
      <c r="AJ87" s="52"/>
      <c r="AK87" s="52"/>
      <c r="AL87" s="53"/>
      <c r="AM87" s="36" t="s">
        <v>5</v>
      </c>
      <c r="AN87" s="37"/>
      <c r="AO87" s="37"/>
      <c r="AP87" s="37"/>
      <c r="AQ87" s="38"/>
      <c r="AR87" s="36" t="s">
        <v>4</v>
      </c>
      <c r="AS87" s="37"/>
      <c r="AT87" s="37"/>
      <c r="AU87" s="37"/>
      <c r="AV87" s="38"/>
      <c r="AW87" s="36" t="s">
        <v>3</v>
      </c>
      <c r="AX87" s="37"/>
      <c r="AY87" s="37"/>
      <c r="AZ87" s="37"/>
      <c r="BA87" s="38"/>
      <c r="BB87" s="74" t="s">
        <v>116</v>
      </c>
      <c r="BC87" s="74"/>
      <c r="BD87" s="74"/>
      <c r="BE87" s="74"/>
      <c r="BF87" s="74"/>
      <c r="BG87" s="36" t="s">
        <v>96</v>
      </c>
      <c r="BH87" s="37"/>
      <c r="BI87" s="37"/>
      <c r="BJ87" s="37"/>
      <c r="BK87" s="38"/>
    </row>
    <row r="88" spans="1:79" ht="15" customHeight="1" x14ac:dyDescent="0.2">
      <c r="A88" s="36">
        <v>1</v>
      </c>
      <c r="B88" s="37"/>
      <c r="C88" s="37"/>
      <c r="D88" s="37"/>
      <c r="E88" s="38"/>
      <c r="F88" s="36">
        <v>2</v>
      </c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8"/>
      <c r="X88" s="36">
        <v>3</v>
      </c>
      <c r="Y88" s="37"/>
      <c r="Z88" s="37"/>
      <c r="AA88" s="37"/>
      <c r="AB88" s="38"/>
      <c r="AC88" s="36">
        <v>4</v>
      </c>
      <c r="AD88" s="37"/>
      <c r="AE88" s="37"/>
      <c r="AF88" s="37"/>
      <c r="AG88" s="38"/>
      <c r="AH88" s="36">
        <v>5</v>
      </c>
      <c r="AI88" s="37"/>
      <c r="AJ88" s="37"/>
      <c r="AK88" s="37"/>
      <c r="AL88" s="38"/>
      <c r="AM88" s="36">
        <v>6</v>
      </c>
      <c r="AN88" s="37"/>
      <c r="AO88" s="37"/>
      <c r="AP88" s="37"/>
      <c r="AQ88" s="38"/>
      <c r="AR88" s="36">
        <v>7</v>
      </c>
      <c r="AS88" s="37"/>
      <c r="AT88" s="37"/>
      <c r="AU88" s="37"/>
      <c r="AV88" s="38"/>
      <c r="AW88" s="36">
        <v>8</v>
      </c>
      <c r="AX88" s="37"/>
      <c r="AY88" s="37"/>
      <c r="AZ88" s="37"/>
      <c r="BA88" s="38"/>
      <c r="BB88" s="36">
        <v>9</v>
      </c>
      <c r="BC88" s="37"/>
      <c r="BD88" s="37"/>
      <c r="BE88" s="37"/>
      <c r="BF88" s="38"/>
      <c r="BG88" s="36">
        <v>10</v>
      </c>
      <c r="BH88" s="37"/>
      <c r="BI88" s="37"/>
      <c r="BJ88" s="37"/>
      <c r="BK88" s="38"/>
    </row>
    <row r="89" spans="1:79" s="1" customFormat="1" ht="15" hidden="1" customHeight="1" x14ac:dyDescent="0.2">
      <c r="A89" s="39" t="s">
        <v>64</v>
      </c>
      <c r="B89" s="40"/>
      <c r="C89" s="40"/>
      <c r="D89" s="40"/>
      <c r="E89" s="41"/>
      <c r="F89" s="39" t="s">
        <v>57</v>
      </c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1"/>
      <c r="X89" s="39" t="s">
        <v>60</v>
      </c>
      <c r="Y89" s="40"/>
      <c r="Z89" s="40"/>
      <c r="AA89" s="40"/>
      <c r="AB89" s="41"/>
      <c r="AC89" s="39" t="s">
        <v>61</v>
      </c>
      <c r="AD89" s="40"/>
      <c r="AE89" s="40"/>
      <c r="AF89" s="40"/>
      <c r="AG89" s="41"/>
      <c r="AH89" s="39" t="s">
        <v>94</v>
      </c>
      <c r="AI89" s="40"/>
      <c r="AJ89" s="40"/>
      <c r="AK89" s="40"/>
      <c r="AL89" s="41"/>
      <c r="AM89" s="47" t="s">
        <v>171</v>
      </c>
      <c r="AN89" s="48"/>
      <c r="AO89" s="48"/>
      <c r="AP89" s="48"/>
      <c r="AQ89" s="49"/>
      <c r="AR89" s="39" t="s">
        <v>62</v>
      </c>
      <c r="AS89" s="40"/>
      <c r="AT89" s="40"/>
      <c r="AU89" s="40"/>
      <c r="AV89" s="41"/>
      <c r="AW89" s="39" t="s">
        <v>63</v>
      </c>
      <c r="AX89" s="40"/>
      <c r="AY89" s="40"/>
      <c r="AZ89" s="40"/>
      <c r="BA89" s="41"/>
      <c r="BB89" s="39" t="s">
        <v>95</v>
      </c>
      <c r="BC89" s="40"/>
      <c r="BD89" s="40"/>
      <c r="BE89" s="40"/>
      <c r="BF89" s="41"/>
      <c r="BG89" s="47" t="s">
        <v>171</v>
      </c>
      <c r="BH89" s="48"/>
      <c r="BI89" s="48"/>
      <c r="BJ89" s="48"/>
      <c r="BK89" s="49"/>
      <c r="CA89" t="s">
        <v>31</v>
      </c>
    </row>
    <row r="90" spans="1:79" s="6" customFormat="1" ht="12.75" customHeight="1" x14ac:dyDescent="0.2">
      <c r="A90" s="86"/>
      <c r="B90" s="87"/>
      <c r="C90" s="87"/>
      <c r="D90" s="87"/>
      <c r="E90" s="88"/>
      <c r="F90" s="86" t="s">
        <v>147</v>
      </c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8"/>
      <c r="X90" s="107"/>
      <c r="Y90" s="108"/>
      <c r="Z90" s="108"/>
      <c r="AA90" s="108"/>
      <c r="AB90" s="109"/>
      <c r="AC90" s="107"/>
      <c r="AD90" s="108"/>
      <c r="AE90" s="108"/>
      <c r="AF90" s="108"/>
      <c r="AG90" s="109"/>
      <c r="AH90" s="103"/>
      <c r="AI90" s="103"/>
      <c r="AJ90" s="103"/>
      <c r="AK90" s="103"/>
      <c r="AL90" s="103"/>
      <c r="AM90" s="103">
        <f>IF(ISNUMBER(X90),X90,0)+IF(ISNUMBER(AC90),AC90,0)</f>
        <v>0</v>
      </c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>
        <f>IF(ISNUMBER(AR90),AR90,0)+IF(ISNUMBER(AW90),AW90,0)</f>
        <v>0</v>
      </c>
      <c r="BH90" s="103"/>
      <c r="BI90" s="103"/>
      <c r="BJ90" s="103"/>
      <c r="BK90" s="103"/>
      <c r="CA90" s="6" t="s">
        <v>32</v>
      </c>
    </row>
    <row r="93" spans="1:79" ht="14.25" customHeight="1" x14ac:dyDescent="0.2">
      <c r="A93" s="29" t="s">
        <v>120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79" ht="14.25" customHeight="1" x14ac:dyDescent="0.2">
      <c r="A94" s="29" t="s">
        <v>239</v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79" ht="15" customHeight="1" x14ac:dyDescent="0.2">
      <c r="A95" s="44" t="s">
        <v>225</v>
      </c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</row>
    <row r="96" spans="1:79" ht="23.1" customHeight="1" x14ac:dyDescent="0.2">
      <c r="A96" s="54" t="s">
        <v>6</v>
      </c>
      <c r="B96" s="55"/>
      <c r="C96" s="55"/>
      <c r="D96" s="54" t="s">
        <v>121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6"/>
      <c r="U96" s="36" t="s">
        <v>226</v>
      </c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8"/>
      <c r="AN96" s="36" t="s">
        <v>229</v>
      </c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8"/>
      <c r="BG96" s="27" t="s">
        <v>236</v>
      </c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</row>
    <row r="97" spans="1:79" ht="52.5" customHeight="1" x14ac:dyDescent="0.2">
      <c r="A97" s="57"/>
      <c r="B97" s="58"/>
      <c r="C97" s="58"/>
      <c r="D97" s="57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9"/>
      <c r="U97" s="36" t="s">
        <v>4</v>
      </c>
      <c r="V97" s="37"/>
      <c r="W97" s="37"/>
      <c r="X97" s="37"/>
      <c r="Y97" s="38"/>
      <c r="Z97" s="36" t="s">
        <v>3</v>
      </c>
      <c r="AA97" s="37"/>
      <c r="AB97" s="37"/>
      <c r="AC97" s="37"/>
      <c r="AD97" s="38"/>
      <c r="AE97" s="51" t="s">
        <v>116</v>
      </c>
      <c r="AF97" s="52"/>
      <c r="AG97" s="52"/>
      <c r="AH97" s="53"/>
      <c r="AI97" s="36" t="s">
        <v>5</v>
      </c>
      <c r="AJ97" s="37"/>
      <c r="AK97" s="37"/>
      <c r="AL97" s="37"/>
      <c r="AM97" s="38"/>
      <c r="AN97" s="36" t="s">
        <v>4</v>
      </c>
      <c r="AO97" s="37"/>
      <c r="AP97" s="37"/>
      <c r="AQ97" s="37"/>
      <c r="AR97" s="38"/>
      <c r="AS97" s="36" t="s">
        <v>3</v>
      </c>
      <c r="AT97" s="37"/>
      <c r="AU97" s="37"/>
      <c r="AV97" s="37"/>
      <c r="AW97" s="38"/>
      <c r="AX97" s="51" t="s">
        <v>116</v>
      </c>
      <c r="AY97" s="52"/>
      <c r="AZ97" s="52"/>
      <c r="BA97" s="53"/>
      <c r="BB97" s="36" t="s">
        <v>96</v>
      </c>
      <c r="BC97" s="37"/>
      <c r="BD97" s="37"/>
      <c r="BE97" s="37"/>
      <c r="BF97" s="38"/>
      <c r="BG97" s="36" t="s">
        <v>4</v>
      </c>
      <c r="BH97" s="37"/>
      <c r="BI97" s="37"/>
      <c r="BJ97" s="37"/>
      <c r="BK97" s="38"/>
      <c r="BL97" s="27" t="s">
        <v>3</v>
      </c>
      <c r="BM97" s="27"/>
      <c r="BN97" s="27"/>
      <c r="BO97" s="27"/>
      <c r="BP97" s="27"/>
      <c r="BQ97" s="74" t="s">
        <v>116</v>
      </c>
      <c r="BR97" s="74"/>
      <c r="BS97" s="74"/>
      <c r="BT97" s="74"/>
      <c r="BU97" s="36" t="s">
        <v>97</v>
      </c>
      <c r="BV97" s="37"/>
      <c r="BW97" s="37"/>
      <c r="BX97" s="37"/>
      <c r="BY97" s="38"/>
    </row>
    <row r="98" spans="1:79" ht="15" customHeight="1" x14ac:dyDescent="0.2">
      <c r="A98" s="36">
        <v>1</v>
      </c>
      <c r="B98" s="37"/>
      <c r="C98" s="37"/>
      <c r="D98" s="36">
        <v>2</v>
      </c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8"/>
      <c r="U98" s="36">
        <v>3</v>
      </c>
      <c r="V98" s="37"/>
      <c r="W98" s="37"/>
      <c r="X98" s="37"/>
      <c r="Y98" s="38"/>
      <c r="Z98" s="36">
        <v>4</v>
      </c>
      <c r="AA98" s="37"/>
      <c r="AB98" s="37"/>
      <c r="AC98" s="37"/>
      <c r="AD98" s="38"/>
      <c r="AE98" s="36">
        <v>5</v>
      </c>
      <c r="AF98" s="37"/>
      <c r="AG98" s="37"/>
      <c r="AH98" s="38"/>
      <c r="AI98" s="36">
        <v>6</v>
      </c>
      <c r="AJ98" s="37"/>
      <c r="AK98" s="37"/>
      <c r="AL98" s="37"/>
      <c r="AM98" s="38"/>
      <c r="AN98" s="36">
        <v>7</v>
      </c>
      <c r="AO98" s="37"/>
      <c r="AP98" s="37"/>
      <c r="AQ98" s="37"/>
      <c r="AR98" s="38"/>
      <c r="AS98" s="36">
        <v>8</v>
      </c>
      <c r="AT98" s="37"/>
      <c r="AU98" s="37"/>
      <c r="AV98" s="37"/>
      <c r="AW98" s="38"/>
      <c r="AX98" s="27">
        <v>9</v>
      </c>
      <c r="AY98" s="27"/>
      <c r="AZ98" s="27"/>
      <c r="BA98" s="27"/>
      <c r="BB98" s="36">
        <v>10</v>
      </c>
      <c r="BC98" s="37"/>
      <c r="BD98" s="37"/>
      <c r="BE98" s="37"/>
      <c r="BF98" s="38"/>
      <c r="BG98" s="36">
        <v>11</v>
      </c>
      <c r="BH98" s="37"/>
      <c r="BI98" s="37"/>
      <c r="BJ98" s="37"/>
      <c r="BK98" s="38"/>
      <c r="BL98" s="27">
        <v>12</v>
      </c>
      <c r="BM98" s="27"/>
      <c r="BN98" s="27"/>
      <c r="BO98" s="27"/>
      <c r="BP98" s="27"/>
      <c r="BQ98" s="36">
        <v>13</v>
      </c>
      <c r="BR98" s="37"/>
      <c r="BS98" s="37"/>
      <c r="BT98" s="38"/>
      <c r="BU98" s="36">
        <v>14</v>
      </c>
      <c r="BV98" s="37"/>
      <c r="BW98" s="37"/>
      <c r="BX98" s="37"/>
      <c r="BY98" s="38"/>
    </row>
    <row r="99" spans="1:79" s="1" customFormat="1" ht="14.25" hidden="1" customHeight="1" x14ac:dyDescent="0.2">
      <c r="A99" s="39" t="s">
        <v>69</v>
      </c>
      <c r="B99" s="40"/>
      <c r="C99" s="40"/>
      <c r="D99" s="39" t="s">
        <v>57</v>
      </c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1"/>
      <c r="U99" s="26" t="s">
        <v>65</v>
      </c>
      <c r="V99" s="26"/>
      <c r="W99" s="26"/>
      <c r="X99" s="26"/>
      <c r="Y99" s="26"/>
      <c r="Z99" s="26" t="s">
        <v>66</v>
      </c>
      <c r="AA99" s="26"/>
      <c r="AB99" s="26"/>
      <c r="AC99" s="26"/>
      <c r="AD99" s="26"/>
      <c r="AE99" s="26" t="s">
        <v>91</v>
      </c>
      <c r="AF99" s="26"/>
      <c r="AG99" s="26"/>
      <c r="AH99" s="26"/>
      <c r="AI99" s="50" t="s">
        <v>170</v>
      </c>
      <c r="AJ99" s="50"/>
      <c r="AK99" s="50"/>
      <c r="AL99" s="50"/>
      <c r="AM99" s="50"/>
      <c r="AN99" s="26" t="s">
        <v>67</v>
      </c>
      <c r="AO99" s="26"/>
      <c r="AP99" s="26"/>
      <c r="AQ99" s="26"/>
      <c r="AR99" s="26"/>
      <c r="AS99" s="26" t="s">
        <v>68</v>
      </c>
      <c r="AT99" s="26"/>
      <c r="AU99" s="26"/>
      <c r="AV99" s="26"/>
      <c r="AW99" s="26"/>
      <c r="AX99" s="26" t="s">
        <v>92</v>
      </c>
      <c r="AY99" s="26"/>
      <c r="AZ99" s="26"/>
      <c r="BA99" s="26"/>
      <c r="BB99" s="50" t="s">
        <v>170</v>
      </c>
      <c r="BC99" s="50"/>
      <c r="BD99" s="50"/>
      <c r="BE99" s="50"/>
      <c r="BF99" s="50"/>
      <c r="BG99" s="26" t="s">
        <v>58</v>
      </c>
      <c r="BH99" s="26"/>
      <c r="BI99" s="26"/>
      <c r="BJ99" s="26"/>
      <c r="BK99" s="26"/>
      <c r="BL99" s="26" t="s">
        <v>59</v>
      </c>
      <c r="BM99" s="26"/>
      <c r="BN99" s="26"/>
      <c r="BO99" s="26"/>
      <c r="BP99" s="26"/>
      <c r="BQ99" s="26" t="s">
        <v>93</v>
      </c>
      <c r="BR99" s="26"/>
      <c r="BS99" s="26"/>
      <c r="BT99" s="26"/>
      <c r="BU99" s="50" t="s">
        <v>170</v>
      </c>
      <c r="BV99" s="50"/>
      <c r="BW99" s="50"/>
      <c r="BX99" s="50"/>
      <c r="BY99" s="50"/>
      <c r="CA99" t="s">
        <v>33</v>
      </c>
    </row>
    <row r="100" spans="1:79" s="99" customFormat="1" ht="25.5" customHeight="1" x14ac:dyDescent="0.2">
      <c r="A100" s="89">
        <v>1</v>
      </c>
      <c r="B100" s="90"/>
      <c r="C100" s="90"/>
      <c r="D100" s="92" t="s">
        <v>182</v>
      </c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4"/>
      <c r="U100" s="96">
        <v>1415574</v>
      </c>
      <c r="V100" s="97"/>
      <c r="W100" s="97"/>
      <c r="X100" s="97"/>
      <c r="Y100" s="98"/>
      <c r="Z100" s="96">
        <v>3458</v>
      </c>
      <c r="AA100" s="97"/>
      <c r="AB100" s="97"/>
      <c r="AC100" s="97"/>
      <c r="AD100" s="98"/>
      <c r="AE100" s="96">
        <v>0</v>
      </c>
      <c r="AF100" s="97"/>
      <c r="AG100" s="97"/>
      <c r="AH100" s="98"/>
      <c r="AI100" s="96">
        <f>IF(ISNUMBER(U100),U100,0)+IF(ISNUMBER(Z100),Z100,0)</f>
        <v>1419032</v>
      </c>
      <c r="AJ100" s="97"/>
      <c r="AK100" s="97"/>
      <c r="AL100" s="97"/>
      <c r="AM100" s="98"/>
      <c r="AN100" s="96">
        <v>1791260</v>
      </c>
      <c r="AO100" s="97"/>
      <c r="AP100" s="97"/>
      <c r="AQ100" s="97"/>
      <c r="AR100" s="98"/>
      <c r="AS100" s="96">
        <v>0</v>
      </c>
      <c r="AT100" s="97"/>
      <c r="AU100" s="97"/>
      <c r="AV100" s="97"/>
      <c r="AW100" s="98"/>
      <c r="AX100" s="96">
        <v>0</v>
      </c>
      <c r="AY100" s="97"/>
      <c r="AZ100" s="97"/>
      <c r="BA100" s="98"/>
      <c r="BB100" s="96">
        <f>IF(ISNUMBER(AN100),AN100,0)+IF(ISNUMBER(AS100),AS100,0)</f>
        <v>1791260</v>
      </c>
      <c r="BC100" s="97"/>
      <c r="BD100" s="97"/>
      <c r="BE100" s="97"/>
      <c r="BF100" s="98"/>
      <c r="BG100" s="96">
        <v>1844720</v>
      </c>
      <c r="BH100" s="97"/>
      <c r="BI100" s="97"/>
      <c r="BJ100" s="97"/>
      <c r="BK100" s="98"/>
      <c r="BL100" s="96">
        <v>0</v>
      </c>
      <c r="BM100" s="97"/>
      <c r="BN100" s="97"/>
      <c r="BO100" s="97"/>
      <c r="BP100" s="98"/>
      <c r="BQ100" s="96">
        <v>0</v>
      </c>
      <c r="BR100" s="97"/>
      <c r="BS100" s="97"/>
      <c r="BT100" s="98"/>
      <c r="BU100" s="96">
        <f>IF(ISNUMBER(BG100),BG100,0)+IF(ISNUMBER(BL100),BL100,0)</f>
        <v>1844720</v>
      </c>
      <c r="BV100" s="97"/>
      <c r="BW100" s="97"/>
      <c r="BX100" s="97"/>
      <c r="BY100" s="98"/>
      <c r="CA100" s="99" t="s">
        <v>34</v>
      </c>
    </row>
    <row r="101" spans="1:79" s="99" customFormat="1" ht="25.5" customHeight="1" x14ac:dyDescent="0.2">
      <c r="A101" s="89">
        <v>2</v>
      </c>
      <c r="B101" s="90"/>
      <c r="C101" s="90"/>
      <c r="D101" s="92" t="s">
        <v>183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15000</v>
      </c>
      <c r="AA101" s="97"/>
      <c r="AB101" s="97"/>
      <c r="AC101" s="97"/>
      <c r="AD101" s="98"/>
      <c r="AE101" s="96">
        <v>15000</v>
      </c>
      <c r="AF101" s="97"/>
      <c r="AG101" s="97"/>
      <c r="AH101" s="98"/>
      <c r="AI101" s="96">
        <f>IF(ISNUMBER(U101),U101,0)+IF(ISNUMBER(Z101),Z101,0)</f>
        <v>15000</v>
      </c>
      <c r="AJ101" s="97"/>
      <c r="AK101" s="97"/>
      <c r="AL101" s="97"/>
      <c r="AM101" s="98"/>
      <c r="AN101" s="96">
        <v>0</v>
      </c>
      <c r="AO101" s="97"/>
      <c r="AP101" s="97"/>
      <c r="AQ101" s="97"/>
      <c r="AR101" s="98"/>
      <c r="AS101" s="96">
        <v>0</v>
      </c>
      <c r="AT101" s="97"/>
      <c r="AU101" s="97"/>
      <c r="AV101" s="97"/>
      <c r="AW101" s="98"/>
      <c r="AX101" s="96">
        <v>0</v>
      </c>
      <c r="AY101" s="97"/>
      <c r="AZ101" s="97"/>
      <c r="BA101" s="98"/>
      <c r="BB101" s="96">
        <f>IF(ISNUMBER(AN101),AN101,0)+IF(ISNUMBER(AS101),AS101,0)</f>
        <v>0</v>
      </c>
      <c r="BC101" s="97"/>
      <c r="BD101" s="97"/>
      <c r="BE101" s="97"/>
      <c r="BF101" s="98"/>
      <c r="BG101" s="96">
        <v>0</v>
      </c>
      <c r="BH101" s="97"/>
      <c r="BI101" s="97"/>
      <c r="BJ101" s="97"/>
      <c r="BK101" s="98"/>
      <c r="BL101" s="96">
        <v>0</v>
      </c>
      <c r="BM101" s="97"/>
      <c r="BN101" s="97"/>
      <c r="BO101" s="97"/>
      <c r="BP101" s="98"/>
      <c r="BQ101" s="96">
        <v>0</v>
      </c>
      <c r="BR101" s="97"/>
      <c r="BS101" s="97"/>
      <c r="BT101" s="98"/>
      <c r="BU101" s="96">
        <f>IF(ISNUMBER(BG101),BG101,0)+IF(ISNUMBER(BL101),BL101,0)</f>
        <v>0</v>
      </c>
      <c r="BV101" s="97"/>
      <c r="BW101" s="97"/>
      <c r="BX101" s="97"/>
      <c r="BY101" s="98"/>
    </row>
    <row r="102" spans="1:79" s="6" customFormat="1" ht="12.75" customHeight="1" x14ac:dyDescent="0.2">
      <c r="A102" s="86"/>
      <c r="B102" s="87"/>
      <c r="C102" s="87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1415574</v>
      </c>
      <c r="V102" s="105"/>
      <c r="W102" s="105"/>
      <c r="X102" s="105"/>
      <c r="Y102" s="106"/>
      <c r="Z102" s="104">
        <v>18458</v>
      </c>
      <c r="AA102" s="105"/>
      <c r="AB102" s="105"/>
      <c r="AC102" s="105"/>
      <c r="AD102" s="106"/>
      <c r="AE102" s="104">
        <v>15000</v>
      </c>
      <c r="AF102" s="105"/>
      <c r="AG102" s="105"/>
      <c r="AH102" s="106"/>
      <c r="AI102" s="104">
        <f>IF(ISNUMBER(U102),U102,0)+IF(ISNUMBER(Z102),Z102,0)</f>
        <v>1434032</v>
      </c>
      <c r="AJ102" s="105"/>
      <c r="AK102" s="105"/>
      <c r="AL102" s="105"/>
      <c r="AM102" s="106"/>
      <c r="AN102" s="104">
        <v>1791260</v>
      </c>
      <c r="AO102" s="105"/>
      <c r="AP102" s="105"/>
      <c r="AQ102" s="105"/>
      <c r="AR102" s="106"/>
      <c r="AS102" s="104">
        <v>0</v>
      </c>
      <c r="AT102" s="105"/>
      <c r="AU102" s="105"/>
      <c r="AV102" s="105"/>
      <c r="AW102" s="106"/>
      <c r="AX102" s="104">
        <v>0</v>
      </c>
      <c r="AY102" s="105"/>
      <c r="AZ102" s="105"/>
      <c r="BA102" s="106"/>
      <c r="BB102" s="104">
        <f>IF(ISNUMBER(AN102),AN102,0)+IF(ISNUMBER(AS102),AS102,0)</f>
        <v>1791260</v>
      </c>
      <c r="BC102" s="105"/>
      <c r="BD102" s="105"/>
      <c r="BE102" s="105"/>
      <c r="BF102" s="106"/>
      <c r="BG102" s="104">
        <v>1844720</v>
      </c>
      <c r="BH102" s="105"/>
      <c r="BI102" s="105"/>
      <c r="BJ102" s="105"/>
      <c r="BK102" s="106"/>
      <c r="BL102" s="104">
        <v>0</v>
      </c>
      <c r="BM102" s="105"/>
      <c r="BN102" s="105"/>
      <c r="BO102" s="105"/>
      <c r="BP102" s="106"/>
      <c r="BQ102" s="104">
        <v>0</v>
      </c>
      <c r="BR102" s="105"/>
      <c r="BS102" s="105"/>
      <c r="BT102" s="106"/>
      <c r="BU102" s="104">
        <f>IF(ISNUMBER(BG102),BG102,0)+IF(ISNUMBER(BL102),BL102,0)</f>
        <v>1844720</v>
      </c>
      <c r="BV102" s="105"/>
      <c r="BW102" s="105"/>
      <c r="BX102" s="105"/>
      <c r="BY102" s="106"/>
    </row>
    <row r="104" spans="1:79" ht="14.25" customHeight="1" x14ac:dyDescent="0.2">
      <c r="A104" s="29" t="s">
        <v>255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79" ht="15" customHeight="1" x14ac:dyDescent="0.2">
      <c r="A105" s="75" t="s">
        <v>225</v>
      </c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  <c r="BH105" s="75"/>
    </row>
    <row r="106" spans="1:79" ht="23.1" customHeight="1" x14ac:dyDescent="0.2">
      <c r="A106" s="54" t="s">
        <v>6</v>
      </c>
      <c r="B106" s="55"/>
      <c r="C106" s="55"/>
      <c r="D106" s="54" t="s">
        <v>121</v>
      </c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6"/>
      <c r="U106" s="27" t="s">
        <v>247</v>
      </c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 t="s">
        <v>252</v>
      </c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</row>
    <row r="107" spans="1:79" ht="54" customHeight="1" x14ac:dyDescent="0.2">
      <c r="A107" s="57"/>
      <c r="B107" s="58"/>
      <c r="C107" s="58"/>
      <c r="D107" s="57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9"/>
      <c r="U107" s="36" t="s">
        <v>4</v>
      </c>
      <c r="V107" s="37"/>
      <c r="W107" s="37"/>
      <c r="X107" s="37"/>
      <c r="Y107" s="38"/>
      <c r="Z107" s="36" t="s">
        <v>3</v>
      </c>
      <c r="AA107" s="37"/>
      <c r="AB107" s="37"/>
      <c r="AC107" s="37"/>
      <c r="AD107" s="38"/>
      <c r="AE107" s="51" t="s">
        <v>116</v>
      </c>
      <c r="AF107" s="52"/>
      <c r="AG107" s="52"/>
      <c r="AH107" s="52"/>
      <c r="AI107" s="53"/>
      <c r="AJ107" s="36" t="s">
        <v>5</v>
      </c>
      <c r="AK107" s="37"/>
      <c r="AL107" s="37"/>
      <c r="AM107" s="37"/>
      <c r="AN107" s="38"/>
      <c r="AO107" s="36" t="s">
        <v>4</v>
      </c>
      <c r="AP107" s="37"/>
      <c r="AQ107" s="37"/>
      <c r="AR107" s="37"/>
      <c r="AS107" s="38"/>
      <c r="AT107" s="36" t="s">
        <v>3</v>
      </c>
      <c r="AU107" s="37"/>
      <c r="AV107" s="37"/>
      <c r="AW107" s="37"/>
      <c r="AX107" s="38"/>
      <c r="AY107" s="51" t="s">
        <v>116</v>
      </c>
      <c r="AZ107" s="52"/>
      <c r="BA107" s="52"/>
      <c r="BB107" s="52"/>
      <c r="BC107" s="53"/>
      <c r="BD107" s="27" t="s">
        <v>96</v>
      </c>
      <c r="BE107" s="27"/>
      <c r="BF107" s="27"/>
      <c r="BG107" s="27"/>
      <c r="BH107" s="27"/>
    </row>
    <row r="108" spans="1:79" ht="15" customHeight="1" x14ac:dyDescent="0.2">
      <c r="A108" s="36" t="s">
        <v>169</v>
      </c>
      <c r="B108" s="37"/>
      <c r="C108" s="37"/>
      <c r="D108" s="36">
        <v>2</v>
      </c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8"/>
      <c r="U108" s="36">
        <v>3</v>
      </c>
      <c r="V108" s="37"/>
      <c r="W108" s="37"/>
      <c r="X108" s="37"/>
      <c r="Y108" s="38"/>
      <c r="Z108" s="36">
        <v>4</v>
      </c>
      <c r="AA108" s="37"/>
      <c r="AB108" s="37"/>
      <c r="AC108" s="37"/>
      <c r="AD108" s="38"/>
      <c r="AE108" s="36">
        <v>5</v>
      </c>
      <c r="AF108" s="37"/>
      <c r="AG108" s="37"/>
      <c r="AH108" s="37"/>
      <c r="AI108" s="38"/>
      <c r="AJ108" s="36">
        <v>6</v>
      </c>
      <c r="AK108" s="37"/>
      <c r="AL108" s="37"/>
      <c r="AM108" s="37"/>
      <c r="AN108" s="38"/>
      <c r="AO108" s="36">
        <v>7</v>
      </c>
      <c r="AP108" s="37"/>
      <c r="AQ108" s="37"/>
      <c r="AR108" s="37"/>
      <c r="AS108" s="38"/>
      <c r="AT108" s="36">
        <v>8</v>
      </c>
      <c r="AU108" s="37"/>
      <c r="AV108" s="37"/>
      <c r="AW108" s="37"/>
      <c r="AX108" s="38"/>
      <c r="AY108" s="36">
        <v>9</v>
      </c>
      <c r="AZ108" s="37"/>
      <c r="BA108" s="37"/>
      <c r="BB108" s="37"/>
      <c r="BC108" s="38"/>
      <c r="BD108" s="36">
        <v>10</v>
      </c>
      <c r="BE108" s="37"/>
      <c r="BF108" s="37"/>
      <c r="BG108" s="37"/>
      <c r="BH108" s="38"/>
    </row>
    <row r="109" spans="1:79" s="1" customFormat="1" ht="12.75" hidden="1" customHeight="1" x14ac:dyDescent="0.2">
      <c r="A109" s="39" t="s">
        <v>69</v>
      </c>
      <c r="B109" s="40"/>
      <c r="C109" s="40"/>
      <c r="D109" s="39" t="s">
        <v>57</v>
      </c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1"/>
      <c r="U109" s="39" t="s">
        <v>60</v>
      </c>
      <c r="V109" s="40"/>
      <c r="W109" s="40"/>
      <c r="X109" s="40"/>
      <c r="Y109" s="41"/>
      <c r="Z109" s="39" t="s">
        <v>61</v>
      </c>
      <c r="AA109" s="40"/>
      <c r="AB109" s="40"/>
      <c r="AC109" s="40"/>
      <c r="AD109" s="41"/>
      <c r="AE109" s="39" t="s">
        <v>94</v>
      </c>
      <c r="AF109" s="40"/>
      <c r="AG109" s="40"/>
      <c r="AH109" s="40"/>
      <c r="AI109" s="41"/>
      <c r="AJ109" s="47" t="s">
        <v>171</v>
      </c>
      <c r="AK109" s="48"/>
      <c r="AL109" s="48"/>
      <c r="AM109" s="48"/>
      <c r="AN109" s="49"/>
      <c r="AO109" s="39" t="s">
        <v>62</v>
      </c>
      <c r="AP109" s="40"/>
      <c r="AQ109" s="40"/>
      <c r="AR109" s="40"/>
      <c r="AS109" s="41"/>
      <c r="AT109" s="39" t="s">
        <v>63</v>
      </c>
      <c r="AU109" s="40"/>
      <c r="AV109" s="40"/>
      <c r="AW109" s="40"/>
      <c r="AX109" s="41"/>
      <c r="AY109" s="39" t="s">
        <v>95</v>
      </c>
      <c r="AZ109" s="40"/>
      <c r="BA109" s="40"/>
      <c r="BB109" s="40"/>
      <c r="BC109" s="41"/>
      <c r="BD109" s="50" t="s">
        <v>171</v>
      </c>
      <c r="BE109" s="50"/>
      <c r="BF109" s="50"/>
      <c r="BG109" s="50"/>
      <c r="BH109" s="50"/>
      <c r="CA109" s="1" t="s">
        <v>35</v>
      </c>
    </row>
    <row r="110" spans="1:79" s="99" customFormat="1" ht="25.5" customHeight="1" x14ac:dyDescent="0.2">
      <c r="A110" s="89">
        <v>1</v>
      </c>
      <c r="B110" s="90"/>
      <c r="C110" s="90"/>
      <c r="D110" s="92" t="s">
        <v>182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96">
        <v>0</v>
      </c>
      <c r="V110" s="97"/>
      <c r="W110" s="97"/>
      <c r="X110" s="97"/>
      <c r="Y110" s="98"/>
      <c r="Z110" s="96">
        <v>0</v>
      </c>
      <c r="AA110" s="97"/>
      <c r="AB110" s="97"/>
      <c r="AC110" s="97"/>
      <c r="AD110" s="98"/>
      <c r="AE110" s="95">
        <v>0</v>
      </c>
      <c r="AF110" s="95"/>
      <c r="AG110" s="95"/>
      <c r="AH110" s="95"/>
      <c r="AI110" s="95"/>
      <c r="AJ110" s="110">
        <f>IF(ISNUMBER(U110),U110,0)+IF(ISNUMBER(Z110),Z110,0)</f>
        <v>0</v>
      </c>
      <c r="AK110" s="110"/>
      <c r="AL110" s="110"/>
      <c r="AM110" s="110"/>
      <c r="AN110" s="110"/>
      <c r="AO110" s="95">
        <v>0</v>
      </c>
      <c r="AP110" s="95"/>
      <c r="AQ110" s="95"/>
      <c r="AR110" s="95"/>
      <c r="AS110" s="95"/>
      <c r="AT110" s="110">
        <v>0</v>
      </c>
      <c r="AU110" s="110"/>
      <c r="AV110" s="110"/>
      <c r="AW110" s="110"/>
      <c r="AX110" s="110"/>
      <c r="AY110" s="95">
        <v>0</v>
      </c>
      <c r="AZ110" s="95"/>
      <c r="BA110" s="95"/>
      <c r="BB110" s="95"/>
      <c r="BC110" s="95"/>
      <c r="BD110" s="110">
        <f>IF(ISNUMBER(AO110),AO110,0)+IF(ISNUMBER(AT110),AT110,0)</f>
        <v>0</v>
      </c>
      <c r="BE110" s="110"/>
      <c r="BF110" s="110"/>
      <c r="BG110" s="110"/>
      <c r="BH110" s="110"/>
      <c r="CA110" s="99" t="s">
        <v>36</v>
      </c>
    </row>
    <row r="111" spans="1:79" s="99" customFormat="1" ht="25.5" customHeight="1" x14ac:dyDescent="0.2">
      <c r="A111" s="89">
        <v>2</v>
      </c>
      <c r="B111" s="90"/>
      <c r="C111" s="90"/>
      <c r="D111" s="92" t="s">
        <v>183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0</v>
      </c>
      <c r="V111" s="97"/>
      <c r="W111" s="97"/>
      <c r="X111" s="97"/>
      <c r="Y111" s="98"/>
      <c r="Z111" s="96">
        <v>0</v>
      </c>
      <c r="AA111" s="97"/>
      <c r="AB111" s="97"/>
      <c r="AC111" s="97"/>
      <c r="AD111" s="98"/>
      <c r="AE111" s="95">
        <v>0</v>
      </c>
      <c r="AF111" s="95"/>
      <c r="AG111" s="95"/>
      <c r="AH111" s="95"/>
      <c r="AI111" s="95"/>
      <c r="AJ111" s="110">
        <f>IF(ISNUMBER(U111),U111,0)+IF(ISNUMBER(Z111),Z111,0)</f>
        <v>0</v>
      </c>
      <c r="AK111" s="110"/>
      <c r="AL111" s="110"/>
      <c r="AM111" s="110"/>
      <c r="AN111" s="110"/>
      <c r="AO111" s="95">
        <v>0</v>
      </c>
      <c r="AP111" s="95"/>
      <c r="AQ111" s="95"/>
      <c r="AR111" s="95"/>
      <c r="AS111" s="95"/>
      <c r="AT111" s="110">
        <v>0</v>
      </c>
      <c r="AU111" s="110"/>
      <c r="AV111" s="110"/>
      <c r="AW111" s="110"/>
      <c r="AX111" s="110"/>
      <c r="AY111" s="95">
        <v>0</v>
      </c>
      <c r="AZ111" s="95"/>
      <c r="BA111" s="95"/>
      <c r="BB111" s="95"/>
      <c r="BC111" s="95"/>
      <c r="BD111" s="110">
        <f>IF(ISNUMBER(AO111),AO111,0)+IF(ISNUMBER(AT111),AT111,0)</f>
        <v>0</v>
      </c>
      <c r="BE111" s="110"/>
      <c r="BF111" s="110"/>
      <c r="BG111" s="110"/>
      <c r="BH111" s="110"/>
    </row>
    <row r="112" spans="1:79" s="6" customFormat="1" ht="12.75" customHeight="1" x14ac:dyDescent="0.2">
      <c r="A112" s="86"/>
      <c r="B112" s="87"/>
      <c r="C112" s="87"/>
      <c r="D112" s="100" t="s">
        <v>147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2"/>
      <c r="U112" s="104">
        <v>0</v>
      </c>
      <c r="V112" s="105"/>
      <c r="W112" s="105"/>
      <c r="X112" s="105"/>
      <c r="Y112" s="106"/>
      <c r="Z112" s="104">
        <v>0</v>
      </c>
      <c r="AA112" s="105"/>
      <c r="AB112" s="105"/>
      <c r="AC112" s="105"/>
      <c r="AD112" s="106"/>
      <c r="AE112" s="103">
        <v>0</v>
      </c>
      <c r="AF112" s="103"/>
      <c r="AG112" s="103"/>
      <c r="AH112" s="103"/>
      <c r="AI112" s="103"/>
      <c r="AJ112" s="85">
        <f>IF(ISNUMBER(U112),U112,0)+IF(ISNUMBER(Z112),Z112,0)</f>
        <v>0</v>
      </c>
      <c r="AK112" s="85"/>
      <c r="AL112" s="85"/>
      <c r="AM112" s="85"/>
      <c r="AN112" s="85"/>
      <c r="AO112" s="103">
        <v>0</v>
      </c>
      <c r="AP112" s="103"/>
      <c r="AQ112" s="103"/>
      <c r="AR112" s="103"/>
      <c r="AS112" s="103"/>
      <c r="AT112" s="85">
        <v>0</v>
      </c>
      <c r="AU112" s="85"/>
      <c r="AV112" s="85"/>
      <c r="AW112" s="85"/>
      <c r="AX112" s="85"/>
      <c r="AY112" s="103">
        <v>0</v>
      </c>
      <c r="AZ112" s="103"/>
      <c r="BA112" s="103"/>
      <c r="BB112" s="103"/>
      <c r="BC112" s="103"/>
      <c r="BD112" s="85">
        <f>IF(ISNUMBER(AO112),AO112,0)+IF(ISNUMBER(AT112),AT112,0)</f>
        <v>0</v>
      </c>
      <c r="BE112" s="85"/>
      <c r="BF112" s="85"/>
      <c r="BG112" s="85"/>
      <c r="BH112" s="85"/>
    </row>
    <row r="113" spans="1:79" s="5" customFormat="1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</row>
    <row r="115" spans="1:79" ht="14.25" customHeight="1" x14ac:dyDescent="0.2">
      <c r="A115" s="29" t="s">
        <v>152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79" ht="14.25" customHeight="1" x14ac:dyDescent="0.2">
      <c r="A116" s="29" t="s">
        <v>240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79" ht="23.1" customHeight="1" x14ac:dyDescent="0.2">
      <c r="A117" s="54" t="s">
        <v>6</v>
      </c>
      <c r="B117" s="55"/>
      <c r="C117" s="55"/>
      <c r="D117" s="27" t="s">
        <v>9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 t="s">
        <v>8</v>
      </c>
      <c r="R117" s="27"/>
      <c r="S117" s="27"/>
      <c r="T117" s="27"/>
      <c r="U117" s="27"/>
      <c r="V117" s="27" t="s">
        <v>7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36" t="s">
        <v>226</v>
      </c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8"/>
      <c r="AU117" s="36" t="s">
        <v>229</v>
      </c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8"/>
      <c r="BJ117" s="36" t="s">
        <v>236</v>
      </c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8"/>
    </row>
    <row r="118" spans="1:79" ht="32.25" customHeight="1" x14ac:dyDescent="0.2">
      <c r="A118" s="57"/>
      <c r="B118" s="58"/>
      <c r="C118" s="58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 t="s">
        <v>4</v>
      </c>
      <c r="AG118" s="27"/>
      <c r="AH118" s="27"/>
      <c r="AI118" s="27"/>
      <c r="AJ118" s="27"/>
      <c r="AK118" s="27" t="s">
        <v>3</v>
      </c>
      <c r="AL118" s="27"/>
      <c r="AM118" s="27"/>
      <c r="AN118" s="27"/>
      <c r="AO118" s="27"/>
      <c r="AP118" s="27" t="s">
        <v>123</v>
      </c>
      <c r="AQ118" s="27"/>
      <c r="AR118" s="27"/>
      <c r="AS118" s="27"/>
      <c r="AT118" s="27"/>
      <c r="AU118" s="27" t="s">
        <v>4</v>
      </c>
      <c r="AV118" s="27"/>
      <c r="AW118" s="27"/>
      <c r="AX118" s="27"/>
      <c r="AY118" s="27"/>
      <c r="AZ118" s="27" t="s">
        <v>3</v>
      </c>
      <c r="BA118" s="27"/>
      <c r="BB118" s="27"/>
      <c r="BC118" s="27"/>
      <c r="BD118" s="27"/>
      <c r="BE118" s="27" t="s">
        <v>90</v>
      </c>
      <c r="BF118" s="27"/>
      <c r="BG118" s="27"/>
      <c r="BH118" s="27"/>
      <c r="BI118" s="27"/>
      <c r="BJ118" s="27" t="s">
        <v>4</v>
      </c>
      <c r="BK118" s="27"/>
      <c r="BL118" s="27"/>
      <c r="BM118" s="27"/>
      <c r="BN118" s="27"/>
      <c r="BO118" s="27" t="s">
        <v>3</v>
      </c>
      <c r="BP118" s="27"/>
      <c r="BQ118" s="27"/>
      <c r="BR118" s="27"/>
      <c r="BS118" s="27"/>
      <c r="BT118" s="27" t="s">
        <v>97</v>
      </c>
      <c r="BU118" s="27"/>
      <c r="BV118" s="27"/>
      <c r="BW118" s="27"/>
      <c r="BX118" s="27"/>
    </row>
    <row r="119" spans="1:79" ht="15" customHeight="1" x14ac:dyDescent="0.2">
      <c r="A119" s="36">
        <v>1</v>
      </c>
      <c r="B119" s="37"/>
      <c r="C119" s="37"/>
      <c r="D119" s="27">
        <v>2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>
        <v>3</v>
      </c>
      <c r="R119" s="27"/>
      <c r="S119" s="27"/>
      <c r="T119" s="27"/>
      <c r="U119" s="27"/>
      <c r="V119" s="27">
        <v>4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>
        <v>5</v>
      </c>
      <c r="AG119" s="27"/>
      <c r="AH119" s="27"/>
      <c r="AI119" s="27"/>
      <c r="AJ119" s="27"/>
      <c r="AK119" s="27">
        <v>6</v>
      </c>
      <c r="AL119" s="27"/>
      <c r="AM119" s="27"/>
      <c r="AN119" s="27"/>
      <c r="AO119" s="27"/>
      <c r="AP119" s="27">
        <v>7</v>
      </c>
      <c r="AQ119" s="27"/>
      <c r="AR119" s="27"/>
      <c r="AS119" s="27"/>
      <c r="AT119" s="27"/>
      <c r="AU119" s="27">
        <v>8</v>
      </c>
      <c r="AV119" s="27"/>
      <c r="AW119" s="27"/>
      <c r="AX119" s="27"/>
      <c r="AY119" s="27"/>
      <c r="AZ119" s="27">
        <v>9</v>
      </c>
      <c r="BA119" s="27"/>
      <c r="BB119" s="27"/>
      <c r="BC119" s="27"/>
      <c r="BD119" s="27"/>
      <c r="BE119" s="27">
        <v>10</v>
      </c>
      <c r="BF119" s="27"/>
      <c r="BG119" s="27"/>
      <c r="BH119" s="27"/>
      <c r="BI119" s="27"/>
      <c r="BJ119" s="27">
        <v>11</v>
      </c>
      <c r="BK119" s="27"/>
      <c r="BL119" s="27"/>
      <c r="BM119" s="27"/>
      <c r="BN119" s="27"/>
      <c r="BO119" s="27">
        <v>12</v>
      </c>
      <c r="BP119" s="27"/>
      <c r="BQ119" s="27"/>
      <c r="BR119" s="27"/>
      <c r="BS119" s="27"/>
      <c r="BT119" s="27">
        <v>13</v>
      </c>
      <c r="BU119" s="27"/>
      <c r="BV119" s="27"/>
      <c r="BW119" s="27"/>
      <c r="BX119" s="27"/>
    </row>
    <row r="120" spans="1:79" ht="10.5" hidden="1" customHeight="1" x14ac:dyDescent="0.2">
      <c r="A120" s="39" t="s">
        <v>154</v>
      </c>
      <c r="B120" s="40"/>
      <c r="C120" s="40"/>
      <c r="D120" s="27" t="s">
        <v>57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 t="s">
        <v>70</v>
      </c>
      <c r="R120" s="27"/>
      <c r="S120" s="27"/>
      <c r="T120" s="27"/>
      <c r="U120" s="27"/>
      <c r="V120" s="27" t="s">
        <v>71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6" t="s">
        <v>111</v>
      </c>
      <c r="AG120" s="26"/>
      <c r="AH120" s="26"/>
      <c r="AI120" s="26"/>
      <c r="AJ120" s="26"/>
      <c r="AK120" s="30" t="s">
        <v>112</v>
      </c>
      <c r="AL120" s="30"/>
      <c r="AM120" s="30"/>
      <c r="AN120" s="30"/>
      <c r="AO120" s="30"/>
      <c r="AP120" s="50" t="s">
        <v>185</v>
      </c>
      <c r="AQ120" s="50"/>
      <c r="AR120" s="50"/>
      <c r="AS120" s="50"/>
      <c r="AT120" s="50"/>
      <c r="AU120" s="26" t="s">
        <v>113</v>
      </c>
      <c r="AV120" s="26"/>
      <c r="AW120" s="26"/>
      <c r="AX120" s="26"/>
      <c r="AY120" s="26"/>
      <c r="AZ120" s="30" t="s">
        <v>114</v>
      </c>
      <c r="BA120" s="30"/>
      <c r="BB120" s="30"/>
      <c r="BC120" s="30"/>
      <c r="BD120" s="30"/>
      <c r="BE120" s="50" t="s">
        <v>185</v>
      </c>
      <c r="BF120" s="50"/>
      <c r="BG120" s="50"/>
      <c r="BH120" s="50"/>
      <c r="BI120" s="50"/>
      <c r="BJ120" s="26" t="s">
        <v>105</v>
      </c>
      <c r="BK120" s="26"/>
      <c r="BL120" s="26"/>
      <c r="BM120" s="26"/>
      <c r="BN120" s="26"/>
      <c r="BO120" s="30" t="s">
        <v>106</v>
      </c>
      <c r="BP120" s="30"/>
      <c r="BQ120" s="30"/>
      <c r="BR120" s="30"/>
      <c r="BS120" s="30"/>
      <c r="BT120" s="50" t="s">
        <v>185</v>
      </c>
      <c r="BU120" s="50"/>
      <c r="BV120" s="50"/>
      <c r="BW120" s="50"/>
      <c r="BX120" s="50"/>
      <c r="CA120" t="s">
        <v>37</v>
      </c>
    </row>
    <row r="121" spans="1:79" s="6" customFormat="1" ht="15" customHeight="1" x14ac:dyDescent="0.2">
      <c r="A121" s="86">
        <v>0</v>
      </c>
      <c r="B121" s="87"/>
      <c r="C121" s="87"/>
      <c r="D121" s="111" t="s">
        <v>184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  <c r="CA121" s="6" t="s">
        <v>38</v>
      </c>
    </row>
    <row r="122" spans="1:79" s="99" customFormat="1" ht="85.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187</v>
      </c>
      <c r="R122" s="27"/>
      <c r="S122" s="27"/>
      <c r="T122" s="27"/>
      <c r="U122" s="27"/>
      <c r="V122" s="27" t="s">
        <v>188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115">
        <v>1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</v>
      </c>
      <c r="AQ122" s="115"/>
      <c r="AR122" s="115"/>
      <c r="AS122" s="115"/>
      <c r="AT122" s="115"/>
      <c r="AU122" s="115">
        <v>1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</v>
      </c>
      <c r="BF122" s="115"/>
      <c r="BG122" s="115"/>
      <c r="BH122" s="115"/>
      <c r="BI122" s="115"/>
      <c r="BJ122" s="115">
        <v>1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1</v>
      </c>
      <c r="BU122" s="115"/>
      <c r="BV122" s="115"/>
      <c r="BW122" s="115"/>
      <c r="BX122" s="115"/>
    </row>
    <row r="123" spans="1:79" s="99" customFormat="1" ht="105" customHeight="1" x14ac:dyDescent="0.2">
      <c r="A123" s="89">
        <v>2</v>
      </c>
      <c r="B123" s="90"/>
      <c r="C123" s="90"/>
      <c r="D123" s="114" t="s">
        <v>189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187</v>
      </c>
      <c r="R123" s="27"/>
      <c r="S123" s="27"/>
      <c r="T123" s="27"/>
      <c r="U123" s="27"/>
      <c r="V123" s="27" t="s">
        <v>190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115">
        <v>19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19</v>
      </c>
      <c r="AQ123" s="115"/>
      <c r="AR123" s="115"/>
      <c r="AS123" s="115"/>
      <c r="AT123" s="115"/>
      <c r="AU123" s="115">
        <v>16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16</v>
      </c>
      <c r="BF123" s="115"/>
      <c r="BG123" s="115"/>
      <c r="BH123" s="115"/>
      <c r="BI123" s="115"/>
      <c r="BJ123" s="115">
        <v>16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v>16</v>
      </c>
      <c r="BU123" s="115"/>
      <c r="BV123" s="115"/>
      <c r="BW123" s="115"/>
      <c r="BX123" s="115"/>
    </row>
    <row r="124" spans="1:79" s="99" customFormat="1" ht="15" customHeight="1" x14ac:dyDescent="0.2">
      <c r="A124" s="89">
        <v>3</v>
      </c>
      <c r="B124" s="90"/>
      <c r="C124" s="90"/>
      <c r="D124" s="114" t="s">
        <v>191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192</v>
      </c>
      <c r="R124" s="27"/>
      <c r="S124" s="27"/>
      <c r="T124" s="27"/>
      <c r="U124" s="27"/>
      <c r="V124" s="27" t="s">
        <v>193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12.5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12.5</v>
      </c>
      <c r="AQ124" s="115"/>
      <c r="AR124" s="115"/>
      <c r="AS124" s="115"/>
      <c r="AT124" s="115"/>
      <c r="AU124" s="115">
        <v>12.5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12.5</v>
      </c>
      <c r="BF124" s="115"/>
      <c r="BG124" s="115"/>
      <c r="BH124" s="115"/>
      <c r="BI124" s="115"/>
      <c r="BJ124" s="115">
        <v>12.5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12.5</v>
      </c>
      <c r="BU124" s="115"/>
      <c r="BV124" s="115"/>
      <c r="BW124" s="115"/>
      <c r="BX124" s="115"/>
    </row>
    <row r="125" spans="1:79" s="99" customFormat="1" ht="30" customHeight="1" x14ac:dyDescent="0.2">
      <c r="A125" s="89">
        <v>4</v>
      </c>
      <c r="B125" s="90"/>
      <c r="C125" s="90"/>
      <c r="D125" s="114" t="s">
        <v>194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195</v>
      </c>
      <c r="R125" s="27"/>
      <c r="S125" s="27"/>
      <c r="T125" s="27"/>
      <c r="U125" s="27"/>
      <c r="V125" s="27" t="s">
        <v>193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115">
        <v>160673.49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160673.49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0</v>
      </c>
      <c r="BF125" s="115"/>
      <c r="BG125" s="115"/>
      <c r="BH125" s="115"/>
      <c r="BI125" s="115"/>
      <c r="BJ125" s="115">
        <v>0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0</v>
      </c>
      <c r="BU125" s="115"/>
      <c r="BV125" s="115"/>
      <c r="BW125" s="115"/>
      <c r="BX125" s="115"/>
    </row>
    <row r="126" spans="1:79" s="99" customFormat="1" ht="30" customHeight="1" x14ac:dyDescent="0.2">
      <c r="A126" s="89">
        <v>5</v>
      </c>
      <c r="B126" s="90"/>
      <c r="C126" s="90"/>
      <c r="D126" s="114" t="s">
        <v>196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195</v>
      </c>
      <c r="R126" s="27"/>
      <c r="S126" s="27"/>
      <c r="T126" s="27"/>
      <c r="U126" s="27"/>
      <c r="V126" s="27" t="s">
        <v>193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115">
        <v>0</v>
      </c>
      <c r="AG126" s="115"/>
      <c r="AH126" s="115"/>
      <c r="AI126" s="115"/>
      <c r="AJ126" s="115"/>
      <c r="AK126" s="115">
        <v>15000</v>
      </c>
      <c r="AL126" s="115"/>
      <c r="AM126" s="115"/>
      <c r="AN126" s="115"/>
      <c r="AO126" s="115"/>
      <c r="AP126" s="115">
        <v>15000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  <c r="BJ126" s="115">
        <v>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0</v>
      </c>
      <c r="BU126" s="115"/>
      <c r="BV126" s="115"/>
      <c r="BW126" s="115"/>
      <c r="BX126" s="115"/>
    </row>
    <row r="127" spans="1:79" s="6" customFormat="1" ht="15" customHeight="1" x14ac:dyDescent="0.2">
      <c r="A127" s="86">
        <v>0</v>
      </c>
      <c r="B127" s="87"/>
      <c r="C127" s="87"/>
      <c r="D127" s="113" t="s">
        <v>197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</row>
    <row r="128" spans="1:79" s="99" customFormat="1" ht="114" customHeight="1" x14ac:dyDescent="0.2">
      <c r="A128" s="89">
        <v>1</v>
      </c>
      <c r="B128" s="90"/>
      <c r="C128" s="90"/>
      <c r="D128" s="114" t="s">
        <v>198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187</v>
      </c>
      <c r="R128" s="27"/>
      <c r="S128" s="27"/>
      <c r="T128" s="27"/>
      <c r="U128" s="27"/>
      <c r="V128" s="114" t="s">
        <v>199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680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680</v>
      </c>
      <c r="AQ128" s="115"/>
      <c r="AR128" s="115"/>
      <c r="AS128" s="115"/>
      <c r="AT128" s="115"/>
      <c r="AU128" s="115">
        <v>675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675</v>
      </c>
      <c r="BF128" s="115"/>
      <c r="BG128" s="115"/>
      <c r="BH128" s="115"/>
      <c r="BI128" s="115"/>
      <c r="BJ128" s="115">
        <v>675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675</v>
      </c>
      <c r="BU128" s="115"/>
      <c r="BV128" s="115"/>
      <c r="BW128" s="115"/>
      <c r="BX128" s="115"/>
    </row>
    <row r="129" spans="1:79" s="99" customFormat="1" ht="15" customHeight="1" x14ac:dyDescent="0.2">
      <c r="A129" s="89">
        <v>2</v>
      </c>
      <c r="B129" s="90"/>
      <c r="C129" s="90"/>
      <c r="D129" s="114" t="s">
        <v>200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187</v>
      </c>
      <c r="R129" s="27"/>
      <c r="S129" s="27"/>
      <c r="T129" s="27"/>
      <c r="U129" s="27"/>
      <c r="V129" s="114" t="s">
        <v>190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1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0</v>
      </c>
      <c r="BF129" s="115"/>
      <c r="BG129" s="115"/>
      <c r="BH129" s="115"/>
      <c r="BI129" s="115"/>
      <c r="BJ129" s="115">
        <v>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0</v>
      </c>
      <c r="BU129" s="115"/>
      <c r="BV129" s="115"/>
      <c r="BW129" s="115"/>
      <c r="BX129" s="115"/>
    </row>
    <row r="130" spans="1:79" s="99" customFormat="1" ht="30" customHeight="1" x14ac:dyDescent="0.2">
      <c r="A130" s="89">
        <v>3</v>
      </c>
      <c r="B130" s="90"/>
      <c r="C130" s="90"/>
      <c r="D130" s="114" t="s">
        <v>201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187</v>
      </c>
      <c r="R130" s="27"/>
      <c r="S130" s="27"/>
      <c r="T130" s="27"/>
      <c r="U130" s="27"/>
      <c r="V130" s="114" t="s">
        <v>193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1</v>
      </c>
      <c r="AL130" s="115"/>
      <c r="AM130" s="115"/>
      <c r="AN130" s="115"/>
      <c r="AO130" s="115"/>
      <c r="AP130" s="115">
        <v>1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  <c r="BJ130" s="115">
        <v>0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0</v>
      </c>
      <c r="BU130" s="115"/>
      <c r="BV130" s="115"/>
      <c r="BW130" s="115"/>
      <c r="BX130" s="115"/>
    </row>
    <row r="131" spans="1:79" s="6" customFormat="1" ht="15" customHeight="1" x14ac:dyDescent="0.2">
      <c r="A131" s="86">
        <v>0</v>
      </c>
      <c r="B131" s="87"/>
      <c r="C131" s="87"/>
      <c r="D131" s="113" t="s">
        <v>202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</row>
    <row r="132" spans="1:79" s="99" customFormat="1" ht="114" customHeight="1" x14ac:dyDescent="0.2">
      <c r="A132" s="89">
        <v>1</v>
      </c>
      <c r="B132" s="90"/>
      <c r="C132" s="90"/>
      <c r="D132" s="114" t="s">
        <v>203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195</v>
      </c>
      <c r="R132" s="27"/>
      <c r="S132" s="27"/>
      <c r="T132" s="27"/>
      <c r="U132" s="27"/>
      <c r="V132" s="114" t="s">
        <v>204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1254899.99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1254899.99</v>
      </c>
      <c r="AQ132" s="115"/>
      <c r="AR132" s="115"/>
      <c r="AS132" s="115"/>
      <c r="AT132" s="115"/>
      <c r="AU132" s="115">
        <v>1791260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1791260</v>
      </c>
      <c r="BF132" s="115"/>
      <c r="BG132" s="115"/>
      <c r="BH132" s="115"/>
      <c r="BI132" s="115"/>
      <c r="BJ132" s="115">
        <v>1844720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1844720</v>
      </c>
      <c r="BU132" s="115"/>
      <c r="BV132" s="115"/>
      <c r="BW132" s="115"/>
      <c r="BX132" s="115"/>
    </row>
    <row r="133" spans="1:79" s="99" customFormat="1" ht="15" customHeight="1" x14ac:dyDescent="0.2">
      <c r="A133" s="89">
        <v>2</v>
      </c>
      <c r="B133" s="90"/>
      <c r="C133" s="90"/>
      <c r="D133" s="114" t="s">
        <v>205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27" t="s">
        <v>195</v>
      </c>
      <c r="R133" s="27"/>
      <c r="S133" s="27"/>
      <c r="T133" s="27"/>
      <c r="U133" s="27"/>
      <c r="V133" s="114" t="s">
        <v>204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0</v>
      </c>
      <c r="AG133" s="115"/>
      <c r="AH133" s="115"/>
      <c r="AI133" s="115"/>
      <c r="AJ133" s="115"/>
      <c r="AK133" s="115">
        <v>15000</v>
      </c>
      <c r="AL133" s="115"/>
      <c r="AM133" s="115"/>
      <c r="AN133" s="115"/>
      <c r="AO133" s="115"/>
      <c r="AP133" s="115">
        <v>15000</v>
      </c>
      <c r="AQ133" s="115"/>
      <c r="AR133" s="115"/>
      <c r="AS133" s="115"/>
      <c r="AT133" s="115"/>
      <c r="AU133" s="115">
        <v>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0</v>
      </c>
      <c r="BF133" s="115"/>
      <c r="BG133" s="115"/>
      <c r="BH133" s="115"/>
      <c r="BI133" s="115"/>
      <c r="BJ133" s="115">
        <v>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v>0</v>
      </c>
      <c r="BU133" s="115"/>
      <c r="BV133" s="115"/>
      <c r="BW133" s="115"/>
      <c r="BX133" s="115"/>
    </row>
    <row r="134" spans="1:79" s="6" customFormat="1" ht="15" customHeight="1" x14ac:dyDescent="0.2">
      <c r="A134" s="86">
        <v>0</v>
      </c>
      <c r="B134" s="87"/>
      <c r="C134" s="87"/>
      <c r="D134" s="113" t="s">
        <v>206</v>
      </c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2"/>
      <c r="Q134" s="111"/>
      <c r="R134" s="111"/>
      <c r="S134" s="111"/>
      <c r="T134" s="111"/>
      <c r="U134" s="111"/>
      <c r="V134" s="113"/>
      <c r="W134" s="101"/>
      <c r="X134" s="101"/>
      <c r="Y134" s="101"/>
      <c r="Z134" s="101"/>
      <c r="AA134" s="101"/>
      <c r="AB134" s="101"/>
      <c r="AC134" s="101"/>
      <c r="AD134" s="101"/>
      <c r="AE134" s="10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  <c r="AQ134" s="112"/>
      <c r="AR134" s="112"/>
      <c r="AS134" s="112"/>
      <c r="AT134" s="112"/>
      <c r="AU134" s="112"/>
      <c r="AV134" s="112"/>
      <c r="AW134" s="112"/>
      <c r="AX134" s="112"/>
      <c r="AY134" s="112"/>
      <c r="AZ134" s="112"/>
      <c r="BA134" s="112"/>
      <c r="BB134" s="112"/>
      <c r="BC134" s="112"/>
      <c r="BD134" s="112"/>
      <c r="BE134" s="112"/>
      <c r="BF134" s="112"/>
      <c r="BG134" s="112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/>
      <c r="BU134" s="112"/>
      <c r="BV134" s="112"/>
      <c r="BW134" s="112"/>
      <c r="BX134" s="112"/>
    </row>
    <row r="135" spans="1:79" s="99" customFormat="1" ht="71.25" customHeight="1" x14ac:dyDescent="0.2">
      <c r="A135" s="89">
        <v>1</v>
      </c>
      <c r="B135" s="90"/>
      <c r="C135" s="90"/>
      <c r="D135" s="114" t="s">
        <v>207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208</v>
      </c>
      <c r="R135" s="27"/>
      <c r="S135" s="27"/>
      <c r="T135" s="27"/>
      <c r="U135" s="27"/>
      <c r="V135" s="114" t="s">
        <v>204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100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100</v>
      </c>
      <c r="AQ135" s="115"/>
      <c r="AR135" s="115"/>
      <c r="AS135" s="115"/>
      <c r="AT135" s="115"/>
      <c r="AU135" s="115">
        <v>100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100</v>
      </c>
      <c r="BF135" s="115"/>
      <c r="BG135" s="115"/>
      <c r="BH135" s="115"/>
      <c r="BI135" s="115"/>
      <c r="BJ135" s="115">
        <v>100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100</v>
      </c>
      <c r="BU135" s="115"/>
      <c r="BV135" s="115"/>
      <c r="BW135" s="115"/>
      <c r="BX135" s="115"/>
    </row>
    <row r="137" spans="1:79" ht="14.25" customHeight="1" x14ac:dyDescent="0.2">
      <c r="A137" s="29" t="s">
        <v>256</v>
      </c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79" ht="23.1" customHeight="1" x14ac:dyDescent="0.2">
      <c r="A138" s="54" t="s">
        <v>6</v>
      </c>
      <c r="B138" s="55"/>
      <c r="C138" s="55"/>
      <c r="D138" s="27" t="s">
        <v>9</v>
      </c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 t="s">
        <v>8</v>
      </c>
      <c r="R138" s="27"/>
      <c r="S138" s="27"/>
      <c r="T138" s="27"/>
      <c r="U138" s="27"/>
      <c r="V138" s="27" t="s">
        <v>7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36" t="s">
        <v>247</v>
      </c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8"/>
      <c r="AU138" s="36" t="s">
        <v>252</v>
      </c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8"/>
    </row>
    <row r="139" spans="1:79" ht="28.5" customHeight="1" x14ac:dyDescent="0.2">
      <c r="A139" s="57"/>
      <c r="B139" s="58"/>
      <c r="C139" s="58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 t="s">
        <v>4</v>
      </c>
      <c r="AG139" s="27"/>
      <c r="AH139" s="27"/>
      <c r="AI139" s="27"/>
      <c r="AJ139" s="27"/>
      <c r="AK139" s="27" t="s">
        <v>3</v>
      </c>
      <c r="AL139" s="27"/>
      <c r="AM139" s="27"/>
      <c r="AN139" s="27"/>
      <c r="AO139" s="27"/>
      <c r="AP139" s="27" t="s">
        <v>123</v>
      </c>
      <c r="AQ139" s="27"/>
      <c r="AR139" s="27"/>
      <c r="AS139" s="27"/>
      <c r="AT139" s="27"/>
      <c r="AU139" s="27" t="s">
        <v>4</v>
      </c>
      <c r="AV139" s="27"/>
      <c r="AW139" s="27"/>
      <c r="AX139" s="27"/>
      <c r="AY139" s="27"/>
      <c r="AZ139" s="27" t="s">
        <v>3</v>
      </c>
      <c r="BA139" s="27"/>
      <c r="BB139" s="27"/>
      <c r="BC139" s="27"/>
      <c r="BD139" s="27"/>
      <c r="BE139" s="27" t="s">
        <v>90</v>
      </c>
      <c r="BF139" s="27"/>
      <c r="BG139" s="27"/>
      <c r="BH139" s="27"/>
      <c r="BI139" s="27"/>
    </row>
    <row r="140" spans="1:79" ht="15" customHeight="1" x14ac:dyDescent="0.2">
      <c r="A140" s="36">
        <v>1</v>
      </c>
      <c r="B140" s="37"/>
      <c r="C140" s="37"/>
      <c r="D140" s="27">
        <v>2</v>
      </c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>
        <v>3</v>
      </c>
      <c r="R140" s="27"/>
      <c r="S140" s="27"/>
      <c r="T140" s="27"/>
      <c r="U140" s="27"/>
      <c r="V140" s="27">
        <v>4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>
        <v>5</v>
      </c>
      <c r="AG140" s="27"/>
      <c r="AH140" s="27"/>
      <c r="AI140" s="27"/>
      <c r="AJ140" s="27"/>
      <c r="AK140" s="27">
        <v>6</v>
      </c>
      <c r="AL140" s="27"/>
      <c r="AM140" s="27"/>
      <c r="AN140" s="27"/>
      <c r="AO140" s="27"/>
      <c r="AP140" s="27">
        <v>7</v>
      </c>
      <c r="AQ140" s="27"/>
      <c r="AR140" s="27"/>
      <c r="AS140" s="27"/>
      <c r="AT140" s="27"/>
      <c r="AU140" s="27">
        <v>8</v>
      </c>
      <c r="AV140" s="27"/>
      <c r="AW140" s="27"/>
      <c r="AX140" s="27"/>
      <c r="AY140" s="27"/>
      <c r="AZ140" s="27">
        <v>9</v>
      </c>
      <c r="BA140" s="27"/>
      <c r="BB140" s="27"/>
      <c r="BC140" s="27"/>
      <c r="BD140" s="27"/>
      <c r="BE140" s="27">
        <v>10</v>
      </c>
      <c r="BF140" s="27"/>
      <c r="BG140" s="27"/>
      <c r="BH140" s="27"/>
      <c r="BI140" s="27"/>
    </row>
    <row r="141" spans="1:79" ht="15.75" hidden="1" customHeight="1" x14ac:dyDescent="0.2">
      <c r="A141" s="39" t="s">
        <v>154</v>
      </c>
      <c r="B141" s="40"/>
      <c r="C141" s="40"/>
      <c r="D141" s="27" t="s">
        <v>57</v>
      </c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 t="s">
        <v>70</v>
      </c>
      <c r="R141" s="27"/>
      <c r="S141" s="27"/>
      <c r="T141" s="27"/>
      <c r="U141" s="27"/>
      <c r="V141" s="27" t="s">
        <v>71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6" t="s">
        <v>107</v>
      </c>
      <c r="AG141" s="26"/>
      <c r="AH141" s="26"/>
      <c r="AI141" s="26"/>
      <c r="AJ141" s="26"/>
      <c r="AK141" s="30" t="s">
        <v>108</v>
      </c>
      <c r="AL141" s="30"/>
      <c r="AM141" s="30"/>
      <c r="AN141" s="30"/>
      <c r="AO141" s="30"/>
      <c r="AP141" s="50" t="s">
        <v>185</v>
      </c>
      <c r="AQ141" s="50"/>
      <c r="AR141" s="50"/>
      <c r="AS141" s="50"/>
      <c r="AT141" s="50"/>
      <c r="AU141" s="26" t="s">
        <v>109</v>
      </c>
      <c r="AV141" s="26"/>
      <c r="AW141" s="26"/>
      <c r="AX141" s="26"/>
      <c r="AY141" s="26"/>
      <c r="AZ141" s="30" t="s">
        <v>110</v>
      </c>
      <c r="BA141" s="30"/>
      <c r="BB141" s="30"/>
      <c r="BC141" s="30"/>
      <c r="BD141" s="30"/>
      <c r="BE141" s="50" t="s">
        <v>185</v>
      </c>
      <c r="BF141" s="50"/>
      <c r="BG141" s="50"/>
      <c r="BH141" s="50"/>
      <c r="BI141" s="50"/>
      <c r="CA141" t="s">
        <v>39</v>
      </c>
    </row>
    <row r="142" spans="1:79" s="6" customFormat="1" ht="14.25" x14ac:dyDescent="0.2">
      <c r="A142" s="86">
        <v>0</v>
      </c>
      <c r="B142" s="87"/>
      <c r="C142" s="87"/>
      <c r="D142" s="111" t="s">
        <v>184</v>
      </c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111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CA142" s="6" t="s">
        <v>40</v>
      </c>
    </row>
    <row r="143" spans="1:79" s="99" customFormat="1" ht="85.5" customHeight="1" x14ac:dyDescent="0.2">
      <c r="A143" s="89">
        <v>1</v>
      </c>
      <c r="B143" s="90"/>
      <c r="C143" s="90"/>
      <c r="D143" s="114" t="s">
        <v>186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27" t="s">
        <v>187</v>
      </c>
      <c r="R143" s="27"/>
      <c r="S143" s="27"/>
      <c r="T143" s="27"/>
      <c r="U143" s="27"/>
      <c r="V143" s="27" t="s">
        <v>188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v>0</v>
      </c>
      <c r="BF143" s="115"/>
      <c r="BG143" s="115"/>
      <c r="BH143" s="115"/>
      <c r="BI143" s="115"/>
    </row>
    <row r="144" spans="1:79" s="99" customFormat="1" ht="105" customHeight="1" x14ac:dyDescent="0.2">
      <c r="A144" s="89">
        <v>2</v>
      </c>
      <c r="B144" s="90"/>
      <c r="C144" s="90"/>
      <c r="D144" s="114" t="s">
        <v>189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27" t="s">
        <v>187</v>
      </c>
      <c r="R144" s="27"/>
      <c r="S144" s="27"/>
      <c r="T144" s="27"/>
      <c r="U144" s="27"/>
      <c r="V144" s="27" t="s">
        <v>190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</row>
    <row r="145" spans="1:70" s="99" customFormat="1" ht="15" customHeight="1" x14ac:dyDescent="0.2">
      <c r="A145" s="89">
        <v>3</v>
      </c>
      <c r="B145" s="90"/>
      <c r="C145" s="90"/>
      <c r="D145" s="114" t="s">
        <v>191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27" t="s">
        <v>192</v>
      </c>
      <c r="R145" s="27"/>
      <c r="S145" s="27"/>
      <c r="T145" s="27"/>
      <c r="U145" s="27"/>
      <c r="V145" s="27" t="s">
        <v>193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115">
        <v>0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v>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v>0</v>
      </c>
      <c r="BF145" s="115"/>
      <c r="BG145" s="115"/>
      <c r="BH145" s="115"/>
      <c r="BI145" s="115"/>
    </row>
    <row r="146" spans="1:70" s="99" customFormat="1" ht="30" customHeight="1" x14ac:dyDescent="0.2">
      <c r="A146" s="89">
        <v>4</v>
      </c>
      <c r="B146" s="90"/>
      <c r="C146" s="90"/>
      <c r="D146" s="114" t="s">
        <v>194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195</v>
      </c>
      <c r="R146" s="27"/>
      <c r="S146" s="27"/>
      <c r="T146" s="27"/>
      <c r="U146" s="27"/>
      <c r="V146" s="27" t="s">
        <v>193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0</v>
      </c>
      <c r="BF146" s="115"/>
      <c r="BG146" s="115"/>
      <c r="BH146" s="115"/>
      <c r="BI146" s="115"/>
    </row>
    <row r="147" spans="1:70" s="99" customFormat="1" ht="30" customHeight="1" x14ac:dyDescent="0.2">
      <c r="A147" s="89">
        <v>5</v>
      </c>
      <c r="B147" s="90"/>
      <c r="C147" s="90"/>
      <c r="D147" s="114" t="s">
        <v>196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27" t="s">
        <v>195</v>
      </c>
      <c r="R147" s="27"/>
      <c r="S147" s="27"/>
      <c r="T147" s="27"/>
      <c r="U147" s="27"/>
      <c r="V147" s="27" t="s">
        <v>193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115">
        <v>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v>0</v>
      </c>
      <c r="AQ147" s="115"/>
      <c r="AR147" s="115"/>
      <c r="AS147" s="115"/>
      <c r="AT147" s="115"/>
      <c r="AU147" s="115">
        <v>0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v>0</v>
      </c>
      <c r="BF147" s="115"/>
      <c r="BG147" s="115"/>
      <c r="BH147" s="115"/>
      <c r="BI147" s="115"/>
    </row>
    <row r="148" spans="1:70" s="6" customFormat="1" ht="14.25" x14ac:dyDescent="0.2">
      <c r="A148" s="86">
        <v>0</v>
      </c>
      <c r="B148" s="87"/>
      <c r="C148" s="87"/>
      <c r="D148" s="113" t="s">
        <v>197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2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  <c r="AQ148" s="112"/>
      <c r="AR148" s="112"/>
      <c r="AS148" s="112"/>
      <c r="AT148" s="112"/>
      <c r="AU148" s="112"/>
      <c r="AV148" s="112"/>
      <c r="AW148" s="112"/>
      <c r="AX148" s="112"/>
      <c r="AY148" s="112"/>
      <c r="AZ148" s="112"/>
      <c r="BA148" s="112"/>
      <c r="BB148" s="112"/>
      <c r="BC148" s="112"/>
      <c r="BD148" s="112"/>
      <c r="BE148" s="112"/>
      <c r="BF148" s="112"/>
      <c r="BG148" s="112"/>
      <c r="BH148" s="112"/>
      <c r="BI148" s="112"/>
    </row>
    <row r="149" spans="1:70" s="99" customFormat="1" ht="114" customHeight="1" x14ac:dyDescent="0.2">
      <c r="A149" s="89">
        <v>1</v>
      </c>
      <c r="B149" s="90"/>
      <c r="C149" s="90"/>
      <c r="D149" s="114" t="s">
        <v>198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27" t="s">
        <v>187</v>
      </c>
      <c r="R149" s="27"/>
      <c r="S149" s="27"/>
      <c r="T149" s="27"/>
      <c r="U149" s="27"/>
      <c r="V149" s="114" t="s">
        <v>199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0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0</v>
      </c>
      <c r="AQ149" s="115"/>
      <c r="AR149" s="115"/>
      <c r="AS149" s="115"/>
      <c r="AT149" s="115"/>
      <c r="AU149" s="115">
        <v>0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0</v>
      </c>
      <c r="BF149" s="115"/>
      <c r="BG149" s="115"/>
      <c r="BH149" s="115"/>
      <c r="BI149" s="115"/>
    </row>
    <row r="150" spans="1:70" s="99" customFormat="1" ht="15" customHeight="1" x14ac:dyDescent="0.2">
      <c r="A150" s="89">
        <v>2</v>
      </c>
      <c r="B150" s="90"/>
      <c r="C150" s="90"/>
      <c r="D150" s="114" t="s">
        <v>200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27" t="s">
        <v>187</v>
      </c>
      <c r="R150" s="27"/>
      <c r="S150" s="27"/>
      <c r="T150" s="27"/>
      <c r="U150" s="27"/>
      <c r="V150" s="114" t="s">
        <v>190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0</v>
      </c>
      <c r="BF150" s="115"/>
      <c r="BG150" s="115"/>
      <c r="BH150" s="115"/>
      <c r="BI150" s="115"/>
    </row>
    <row r="151" spans="1:70" s="99" customFormat="1" ht="30" customHeight="1" x14ac:dyDescent="0.2">
      <c r="A151" s="89">
        <v>3</v>
      </c>
      <c r="B151" s="90"/>
      <c r="C151" s="90"/>
      <c r="D151" s="114" t="s">
        <v>201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27" t="s">
        <v>187</v>
      </c>
      <c r="R151" s="27"/>
      <c r="S151" s="27"/>
      <c r="T151" s="27"/>
      <c r="U151" s="27"/>
      <c r="V151" s="114" t="s">
        <v>193</v>
      </c>
      <c r="W151" s="93"/>
      <c r="X151" s="93"/>
      <c r="Y151" s="93"/>
      <c r="Z151" s="93"/>
      <c r="AA151" s="93"/>
      <c r="AB151" s="93"/>
      <c r="AC151" s="93"/>
      <c r="AD151" s="93"/>
      <c r="AE151" s="94"/>
      <c r="AF151" s="115">
        <v>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0</v>
      </c>
      <c r="AQ151" s="115"/>
      <c r="AR151" s="115"/>
      <c r="AS151" s="115"/>
      <c r="AT151" s="115"/>
      <c r="AU151" s="115">
        <v>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0</v>
      </c>
      <c r="BF151" s="115"/>
      <c r="BG151" s="115"/>
      <c r="BH151" s="115"/>
      <c r="BI151" s="115"/>
    </row>
    <row r="152" spans="1:70" s="6" customFormat="1" ht="14.25" x14ac:dyDescent="0.2">
      <c r="A152" s="86">
        <v>0</v>
      </c>
      <c r="B152" s="87"/>
      <c r="C152" s="87"/>
      <c r="D152" s="113" t="s">
        <v>202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2"/>
      <c r="Q152" s="111"/>
      <c r="R152" s="111"/>
      <c r="S152" s="111"/>
      <c r="T152" s="111"/>
      <c r="U152" s="111"/>
      <c r="V152" s="113"/>
      <c r="W152" s="101"/>
      <c r="X152" s="101"/>
      <c r="Y152" s="101"/>
      <c r="Z152" s="101"/>
      <c r="AA152" s="101"/>
      <c r="AB152" s="101"/>
      <c r="AC152" s="101"/>
      <c r="AD152" s="101"/>
      <c r="AE152" s="10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/>
      <c r="BF152" s="112"/>
      <c r="BG152" s="112"/>
      <c r="BH152" s="112"/>
      <c r="BI152" s="112"/>
    </row>
    <row r="153" spans="1:70" s="99" customFormat="1" ht="114" customHeight="1" x14ac:dyDescent="0.2">
      <c r="A153" s="89">
        <v>1</v>
      </c>
      <c r="B153" s="90"/>
      <c r="C153" s="90"/>
      <c r="D153" s="114" t="s">
        <v>203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27" t="s">
        <v>195</v>
      </c>
      <c r="R153" s="27"/>
      <c r="S153" s="27"/>
      <c r="T153" s="27"/>
      <c r="U153" s="27"/>
      <c r="V153" s="114" t="s">
        <v>204</v>
      </c>
      <c r="W153" s="93"/>
      <c r="X153" s="93"/>
      <c r="Y153" s="93"/>
      <c r="Z153" s="93"/>
      <c r="AA153" s="93"/>
      <c r="AB153" s="93"/>
      <c r="AC153" s="93"/>
      <c r="AD153" s="93"/>
      <c r="AE153" s="94"/>
      <c r="AF153" s="115">
        <v>0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v>0</v>
      </c>
      <c r="AQ153" s="115"/>
      <c r="AR153" s="115"/>
      <c r="AS153" s="115"/>
      <c r="AT153" s="115"/>
      <c r="AU153" s="115">
        <v>0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v>0</v>
      </c>
      <c r="BF153" s="115"/>
      <c r="BG153" s="115"/>
      <c r="BH153" s="115"/>
      <c r="BI153" s="115"/>
    </row>
    <row r="154" spans="1:70" s="99" customFormat="1" ht="15" customHeight="1" x14ac:dyDescent="0.2">
      <c r="A154" s="89">
        <v>2</v>
      </c>
      <c r="B154" s="90"/>
      <c r="C154" s="90"/>
      <c r="D154" s="114" t="s">
        <v>205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27" t="s">
        <v>195</v>
      </c>
      <c r="R154" s="27"/>
      <c r="S154" s="27"/>
      <c r="T154" s="27"/>
      <c r="U154" s="27"/>
      <c r="V154" s="114" t="s">
        <v>204</v>
      </c>
      <c r="W154" s="93"/>
      <c r="X154" s="93"/>
      <c r="Y154" s="93"/>
      <c r="Z154" s="93"/>
      <c r="AA154" s="93"/>
      <c r="AB154" s="93"/>
      <c r="AC154" s="93"/>
      <c r="AD154" s="93"/>
      <c r="AE154" s="94"/>
      <c r="AF154" s="115">
        <v>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0</v>
      </c>
      <c r="AQ154" s="115"/>
      <c r="AR154" s="115"/>
      <c r="AS154" s="115"/>
      <c r="AT154" s="115"/>
      <c r="AU154" s="115">
        <v>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0</v>
      </c>
      <c r="BF154" s="115"/>
      <c r="BG154" s="115"/>
      <c r="BH154" s="115"/>
      <c r="BI154" s="115"/>
    </row>
    <row r="155" spans="1:70" s="6" customFormat="1" ht="14.25" x14ac:dyDescent="0.2">
      <c r="A155" s="86">
        <v>0</v>
      </c>
      <c r="B155" s="87"/>
      <c r="C155" s="87"/>
      <c r="D155" s="113" t="s">
        <v>206</v>
      </c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2"/>
      <c r="Q155" s="111"/>
      <c r="R155" s="111"/>
      <c r="S155" s="111"/>
      <c r="T155" s="111"/>
      <c r="U155" s="111"/>
      <c r="V155" s="113"/>
      <c r="W155" s="101"/>
      <c r="X155" s="101"/>
      <c r="Y155" s="101"/>
      <c r="Z155" s="101"/>
      <c r="AA155" s="101"/>
      <c r="AB155" s="101"/>
      <c r="AC155" s="101"/>
      <c r="AD155" s="101"/>
      <c r="AE155" s="10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  <c r="AQ155" s="112"/>
      <c r="AR155" s="112"/>
      <c r="AS155" s="112"/>
      <c r="AT155" s="112"/>
      <c r="AU155" s="112"/>
      <c r="AV155" s="112"/>
      <c r="AW155" s="112"/>
      <c r="AX155" s="112"/>
      <c r="AY155" s="112"/>
      <c r="AZ155" s="112"/>
      <c r="BA155" s="112"/>
      <c r="BB155" s="112"/>
      <c r="BC155" s="112"/>
      <c r="BD155" s="112"/>
      <c r="BE155" s="112"/>
      <c r="BF155" s="112"/>
      <c r="BG155" s="112"/>
      <c r="BH155" s="112"/>
      <c r="BI155" s="112"/>
    </row>
    <row r="156" spans="1:70" s="99" customFormat="1" ht="71.25" customHeight="1" x14ac:dyDescent="0.2">
      <c r="A156" s="89">
        <v>1</v>
      </c>
      <c r="B156" s="90"/>
      <c r="C156" s="90"/>
      <c r="D156" s="114" t="s">
        <v>207</v>
      </c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4"/>
      <c r="Q156" s="27" t="s">
        <v>208</v>
      </c>
      <c r="R156" s="27"/>
      <c r="S156" s="27"/>
      <c r="T156" s="27"/>
      <c r="U156" s="27"/>
      <c r="V156" s="114" t="s">
        <v>204</v>
      </c>
      <c r="W156" s="93"/>
      <c r="X156" s="93"/>
      <c r="Y156" s="93"/>
      <c r="Z156" s="93"/>
      <c r="AA156" s="93"/>
      <c r="AB156" s="93"/>
      <c r="AC156" s="93"/>
      <c r="AD156" s="93"/>
      <c r="AE156" s="94"/>
      <c r="AF156" s="115">
        <v>0</v>
      </c>
      <c r="AG156" s="115"/>
      <c r="AH156" s="115"/>
      <c r="AI156" s="115"/>
      <c r="AJ156" s="115"/>
      <c r="AK156" s="115">
        <v>0</v>
      </c>
      <c r="AL156" s="115"/>
      <c r="AM156" s="115"/>
      <c r="AN156" s="115"/>
      <c r="AO156" s="115"/>
      <c r="AP156" s="115">
        <v>0</v>
      </c>
      <c r="AQ156" s="115"/>
      <c r="AR156" s="115"/>
      <c r="AS156" s="115"/>
      <c r="AT156" s="115"/>
      <c r="AU156" s="115">
        <v>0</v>
      </c>
      <c r="AV156" s="115"/>
      <c r="AW156" s="115"/>
      <c r="AX156" s="115"/>
      <c r="AY156" s="115"/>
      <c r="AZ156" s="115">
        <v>0</v>
      </c>
      <c r="BA156" s="115"/>
      <c r="BB156" s="115"/>
      <c r="BC156" s="115"/>
      <c r="BD156" s="115"/>
      <c r="BE156" s="115">
        <v>0</v>
      </c>
      <c r="BF156" s="115"/>
      <c r="BG156" s="115"/>
      <c r="BH156" s="115"/>
      <c r="BI156" s="115"/>
    </row>
    <row r="158" spans="1:70" ht="14.25" customHeight="1" x14ac:dyDescent="0.2">
      <c r="A158" s="29" t="s">
        <v>124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70" ht="15" customHeight="1" x14ac:dyDescent="0.2">
      <c r="A159" s="44" t="s">
        <v>225</v>
      </c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</row>
    <row r="160" spans="1:70" ht="12.95" customHeight="1" x14ac:dyDescent="0.2">
      <c r="A160" s="54" t="s">
        <v>19</v>
      </c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6"/>
      <c r="U160" s="27" t="s">
        <v>226</v>
      </c>
      <c r="V160" s="27"/>
      <c r="W160" s="27"/>
      <c r="X160" s="27"/>
      <c r="Y160" s="27"/>
      <c r="Z160" s="27"/>
      <c r="AA160" s="27"/>
      <c r="AB160" s="27"/>
      <c r="AC160" s="27"/>
      <c r="AD160" s="27"/>
      <c r="AE160" s="27" t="s">
        <v>229</v>
      </c>
      <c r="AF160" s="27"/>
      <c r="AG160" s="27"/>
      <c r="AH160" s="27"/>
      <c r="AI160" s="27"/>
      <c r="AJ160" s="27"/>
      <c r="AK160" s="27"/>
      <c r="AL160" s="27"/>
      <c r="AM160" s="27"/>
      <c r="AN160" s="27"/>
      <c r="AO160" s="27" t="s">
        <v>236</v>
      </c>
      <c r="AP160" s="27"/>
      <c r="AQ160" s="27"/>
      <c r="AR160" s="27"/>
      <c r="AS160" s="27"/>
      <c r="AT160" s="27"/>
      <c r="AU160" s="27"/>
      <c r="AV160" s="27"/>
      <c r="AW160" s="27"/>
      <c r="AX160" s="27"/>
      <c r="AY160" s="27" t="s">
        <v>247</v>
      </c>
      <c r="AZ160" s="27"/>
      <c r="BA160" s="27"/>
      <c r="BB160" s="27"/>
      <c r="BC160" s="27"/>
      <c r="BD160" s="27"/>
      <c r="BE160" s="27"/>
      <c r="BF160" s="27"/>
      <c r="BG160" s="27"/>
      <c r="BH160" s="27"/>
      <c r="BI160" s="27" t="s">
        <v>252</v>
      </c>
      <c r="BJ160" s="27"/>
      <c r="BK160" s="27"/>
      <c r="BL160" s="27"/>
      <c r="BM160" s="27"/>
      <c r="BN160" s="27"/>
      <c r="BO160" s="27"/>
      <c r="BP160" s="27"/>
      <c r="BQ160" s="27"/>
      <c r="BR160" s="27"/>
    </row>
    <row r="161" spans="1:79" ht="30" customHeight="1" x14ac:dyDescent="0.2">
      <c r="A161" s="57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9"/>
      <c r="U161" s="27" t="s">
        <v>4</v>
      </c>
      <c r="V161" s="27"/>
      <c r="W161" s="27"/>
      <c r="X161" s="27"/>
      <c r="Y161" s="27"/>
      <c r="Z161" s="27" t="s">
        <v>3</v>
      </c>
      <c r="AA161" s="27"/>
      <c r="AB161" s="27"/>
      <c r="AC161" s="27"/>
      <c r="AD161" s="27"/>
      <c r="AE161" s="27" t="s">
        <v>4</v>
      </c>
      <c r="AF161" s="27"/>
      <c r="AG161" s="27"/>
      <c r="AH161" s="27"/>
      <c r="AI161" s="27"/>
      <c r="AJ161" s="27" t="s">
        <v>3</v>
      </c>
      <c r="AK161" s="27"/>
      <c r="AL161" s="27"/>
      <c r="AM161" s="27"/>
      <c r="AN161" s="27"/>
      <c r="AO161" s="27" t="s">
        <v>4</v>
      </c>
      <c r="AP161" s="27"/>
      <c r="AQ161" s="27"/>
      <c r="AR161" s="27"/>
      <c r="AS161" s="27"/>
      <c r="AT161" s="27" t="s">
        <v>3</v>
      </c>
      <c r="AU161" s="27"/>
      <c r="AV161" s="27"/>
      <c r="AW161" s="27"/>
      <c r="AX161" s="27"/>
      <c r="AY161" s="27" t="s">
        <v>4</v>
      </c>
      <c r="AZ161" s="27"/>
      <c r="BA161" s="27"/>
      <c r="BB161" s="27"/>
      <c r="BC161" s="27"/>
      <c r="BD161" s="27" t="s">
        <v>3</v>
      </c>
      <c r="BE161" s="27"/>
      <c r="BF161" s="27"/>
      <c r="BG161" s="27"/>
      <c r="BH161" s="27"/>
      <c r="BI161" s="27" t="s">
        <v>4</v>
      </c>
      <c r="BJ161" s="27"/>
      <c r="BK161" s="27"/>
      <c r="BL161" s="27"/>
      <c r="BM161" s="27"/>
      <c r="BN161" s="27" t="s">
        <v>3</v>
      </c>
      <c r="BO161" s="27"/>
      <c r="BP161" s="27"/>
      <c r="BQ161" s="27"/>
      <c r="BR161" s="27"/>
    </row>
    <row r="162" spans="1:79" ht="15" customHeight="1" x14ac:dyDescent="0.2">
      <c r="A162" s="36">
        <v>1</v>
      </c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8"/>
      <c r="U162" s="27">
        <v>2</v>
      </c>
      <c r="V162" s="27"/>
      <c r="W162" s="27"/>
      <c r="X162" s="27"/>
      <c r="Y162" s="27"/>
      <c r="Z162" s="27">
        <v>3</v>
      </c>
      <c r="AA162" s="27"/>
      <c r="AB162" s="27"/>
      <c r="AC162" s="27"/>
      <c r="AD162" s="27"/>
      <c r="AE162" s="27">
        <v>4</v>
      </c>
      <c r="AF162" s="27"/>
      <c r="AG162" s="27"/>
      <c r="AH162" s="27"/>
      <c r="AI162" s="27"/>
      <c r="AJ162" s="27">
        <v>5</v>
      </c>
      <c r="AK162" s="27"/>
      <c r="AL162" s="27"/>
      <c r="AM162" s="27"/>
      <c r="AN162" s="27"/>
      <c r="AO162" s="27">
        <v>6</v>
      </c>
      <c r="AP162" s="27"/>
      <c r="AQ162" s="27"/>
      <c r="AR162" s="27"/>
      <c r="AS162" s="27"/>
      <c r="AT162" s="27">
        <v>7</v>
      </c>
      <c r="AU162" s="27"/>
      <c r="AV162" s="27"/>
      <c r="AW162" s="27"/>
      <c r="AX162" s="27"/>
      <c r="AY162" s="27">
        <v>8</v>
      </c>
      <c r="AZ162" s="27"/>
      <c r="BA162" s="27"/>
      <c r="BB162" s="27"/>
      <c r="BC162" s="27"/>
      <c r="BD162" s="27">
        <v>9</v>
      </c>
      <c r="BE162" s="27"/>
      <c r="BF162" s="27"/>
      <c r="BG162" s="27"/>
      <c r="BH162" s="27"/>
      <c r="BI162" s="27">
        <v>10</v>
      </c>
      <c r="BJ162" s="27"/>
      <c r="BK162" s="27"/>
      <c r="BL162" s="27"/>
      <c r="BM162" s="27"/>
      <c r="BN162" s="27">
        <v>11</v>
      </c>
      <c r="BO162" s="27"/>
      <c r="BP162" s="27"/>
      <c r="BQ162" s="27"/>
      <c r="BR162" s="27"/>
    </row>
    <row r="163" spans="1:79" s="1" customFormat="1" ht="15.75" hidden="1" customHeight="1" x14ac:dyDescent="0.2">
      <c r="A163" s="39" t="s">
        <v>57</v>
      </c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1"/>
      <c r="U163" s="26" t="s">
        <v>65</v>
      </c>
      <c r="V163" s="26"/>
      <c r="W163" s="26"/>
      <c r="X163" s="26"/>
      <c r="Y163" s="26"/>
      <c r="Z163" s="30" t="s">
        <v>66</v>
      </c>
      <c r="AA163" s="30"/>
      <c r="AB163" s="30"/>
      <c r="AC163" s="30"/>
      <c r="AD163" s="30"/>
      <c r="AE163" s="26" t="s">
        <v>67</v>
      </c>
      <c r="AF163" s="26"/>
      <c r="AG163" s="26"/>
      <c r="AH163" s="26"/>
      <c r="AI163" s="26"/>
      <c r="AJ163" s="30" t="s">
        <v>68</v>
      </c>
      <c r="AK163" s="30"/>
      <c r="AL163" s="30"/>
      <c r="AM163" s="30"/>
      <c r="AN163" s="30"/>
      <c r="AO163" s="26" t="s">
        <v>58</v>
      </c>
      <c r="AP163" s="26"/>
      <c r="AQ163" s="26"/>
      <c r="AR163" s="26"/>
      <c r="AS163" s="26"/>
      <c r="AT163" s="30" t="s">
        <v>59</v>
      </c>
      <c r="AU163" s="30"/>
      <c r="AV163" s="30"/>
      <c r="AW163" s="30"/>
      <c r="AX163" s="30"/>
      <c r="AY163" s="26" t="s">
        <v>60</v>
      </c>
      <c r="AZ163" s="26"/>
      <c r="BA163" s="26"/>
      <c r="BB163" s="26"/>
      <c r="BC163" s="26"/>
      <c r="BD163" s="30" t="s">
        <v>61</v>
      </c>
      <c r="BE163" s="30"/>
      <c r="BF163" s="30"/>
      <c r="BG163" s="30"/>
      <c r="BH163" s="30"/>
      <c r="BI163" s="26" t="s">
        <v>62</v>
      </c>
      <c r="BJ163" s="26"/>
      <c r="BK163" s="26"/>
      <c r="BL163" s="26"/>
      <c r="BM163" s="26"/>
      <c r="BN163" s="30" t="s">
        <v>63</v>
      </c>
      <c r="BO163" s="30"/>
      <c r="BP163" s="30"/>
      <c r="BQ163" s="30"/>
      <c r="BR163" s="30"/>
      <c r="CA163" t="s">
        <v>41</v>
      </c>
    </row>
    <row r="164" spans="1:79" s="6" customFormat="1" ht="12.75" customHeight="1" x14ac:dyDescent="0.2">
      <c r="A164" s="86" t="s">
        <v>147</v>
      </c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8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  <c r="AL164" s="116"/>
      <c r="AM164" s="116"/>
      <c r="AN164" s="116"/>
      <c r="AO164" s="116"/>
      <c r="AP164" s="116"/>
      <c r="AQ164" s="116"/>
      <c r="AR164" s="116"/>
      <c r="AS164" s="116"/>
      <c r="AT164" s="116"/>
      <c r="AU164" s="116"/>
      <c r="AV164" s="116"/>
      <c r="AW164" s="116"/>
      <c r="AX164" s="116"/>
      <c r="AY164" s="116"/>
      <c r="AZ164" s="116"/>
      <c r="BA164" s="116"/>
      <c r="BB164" s="116"/>
      <c r="BC164" s="116"/>
      <c r="BD164" s="116"/>
      <c r="BE164" s="116"/>
      <c r="BF164" s="116"/>
      <c r="BG164" s="116"/>
      <c r="BH164" s="116"/>
      <c r="BI164" s="116"/>
      <c r="BJ164" s="116"/>
      <c r="BK164" s="116"/>
      <c r="BL164" s="116"/>
      <c r="BM164" s="116"/>
      <c r="BN164" s="116"/>
      <c r="BO164" s="116"/>
      <c r="BP164" s="116"/>
      <c r="BQ164" s="116"/>
      <c r="BR164" s="116"/>
      <c r="CA164" s="6" t="s">
        <v>42</v>
      </c>
    </row>
    <row r="165" spans="1:79" s="99" customFormat="1" ht="38.25" customHeight="1" x14ac:dyDescent="0.2">
      <c r="A165" s="92" t="s">
        <v>209</v>
      </c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4"/>
      <c r="U165" s="117" t="s">
        <v>173</v>
      </c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 t="s">
        <v>173</v>
      </c>
      <c r="AF165" s="117"/>
      <c r="AG165" s="117"/>
      <c r="AH165" s="117"/>
      <c r="AI165" s="117"/>
      <c r="AJ165" s="117"/>
      <c r="AK165" s="117"/>
      <c r="AL165" s="117"/>
      <c r="AM165" s="117"/>
      <c r="AN165" s="117"/>
      <c r="AO165" s="117" t="s">
        <v>173</v>
      </c>
      <c r="AP165" s="117"/>
      <c r="AQ165" s="117"/>
      <c r="AR165" s="117"/>
      <c r="AS165" s="117"/>
      <c r="AT165" s="117"/>
      <c r="AU165" s="117"/>
      <c r="AV165" s="117"/>
      <c r="AW165" s="117"/>
      <c r="AX165" s="117"/>
      <c r="AY165" s="117" t="s">
        <v>173</v>
      </c>
      <c r="AZ165" s="117"/>
      <c r="BA165" s="117"/>
      <c r="BB165" s="117"/>
      <c r="BC165" s="117"/>
      <c r="BD165" s="117"/>
      <c r="BE165" s="117"/>
      <c r="BF165" s="117"/>
      <c r="BG165" s="117"/>
      <c r="BH165" s="117"/>
      <c r="BI165" s="117" t="s">
        <v>173</v>
      </c>
      <c r="BJ165" s="117"/>
      <c r="BK165" s="117"/>
      <c r="BL165" s="117"/>
      <c r="BM165" s="117"/>
      <c r="BN165" s="117"/>
      <c r="BO165" s="117"/>
      <c r="BP165" s="117"/>
      <c r="BQ165" s="117"/>
      <c r="BR165" s="117"/>
    </row>
    <row r="168" spans="1:79" ht="14.25" customHeight="1" x14ac:dyDescent="0.2">
      <c r="A168" s="29" t="s">
        <v>125</v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79" ht="15" customHeight="1" x14ac:dyDescent="0.2">
      <c r="A169" s="54" t="s">
        <v>6</v>
      </c>
      <c r="B169" s="55"/>
      <c r="C169" s="55"/>
      <c r="D169" s="54" t="s">
        <v>10</v>
      </c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6"/>
      <c r="W169" s="27" t="s">
        <v>226</v>
      </c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 t="s">
        <v>230</v>
      </c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 t="s">
        <v>241</v>
      </c>
      <c r="AV169" s="27"/>
      <c r="AW169" s="27"/>
      <c r="AX169" s="27"/>
      <c r="AY169" s="27"/>
      <c r="AZ169" s="27"/>
      <c r="BA169" s="27" t="s">
        <v>248</v>
      </c>
      <c r="BB169" s="27"/>
      <c r="BC169" s="27"/>
      <c r="BD169" s="27"/>
      <c r="BE169" s="27"/>
      <c r="BF169" s="27"/>
      <c r="BG169" s="27" t="s">
        <v>257</v>
      </c>
      <c r="BH169" s="27"/>
      <c r="BI169" s="27"/>
      <c r="BJ169" s="27"/>
      <c r="BK169" s="27"/>
      <c r="BL169" s="27"/>
    </row>
    <row r="170" spans="1:79" ht="15" customHeight="1" x14ac:dyDescent="0.2">
      <c r="A170" s="71"/>
      <c r="B170" s="72"/>
      <c r="C170" s="72"/>
      <c r="D170" s="71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3"/>
      <c r="W170" s="27" t="s">
        <v>4</v>
      </c>
      <c r="X170" s="27"/>
      <c r="Y170" s="27"/>
      <c r="Z170" s="27"/>
      <c r="AA170" s="27"/>
      <c r="AB170" s="27"/>
      <c r="AC170" s="27" t="s">
        <v>3</v>
      </c>
      <c r="AD170" s="27"/>
      <c r="AE170" s="27"/>
      <c r="AF170" s="27"/>
      <c r="AG170" s="27"/>
      <c r="AH170" s="27"/>
      <c r="AI170" s="27" t="s">
        <v>4</v>
      </c>
      <c r="AJ170" s="27"/>
      <c r="AK170" s="27"/>
      <c r="AL170" s="27"/>
      <c r="AM170" s="27"/>
      <c r="AN170" s="27"/>
      <c r="AO170" s="27" t="s">
        <v>3</v>
      </c>
      <c r="AP170" s="27"/>
      <c r="AQ170" s="27"/>
      <c r="AR170" s="27"/>
      <c r="AS170" s="27"/>
      <c r="AT170" s="27"/>
      <c r="AU170" s="74" t="s">
        <v>4</v>
      </c>
      <c r="AV170" s="74"/>
      <c r="AW170" s="74"/>
      <c r="AX170" s="74" t="s">
        <v>3</v>
      </c>
      <c r="AY170" s="74"/>
      <c r="AZ170" s="74"/>
      <c r="BA170" s="74" t="s">
        <v>4</v>
      </c>
      <c r="BB170" s="74"/>
      <c r="BC170" s="74"/>
      <c r="BD170" s="74" t="s">
        <v>3</v>
      </c>
      <c r="BE170" s="74"/>
      <c r="BF170" s="74"/>
      <c r="BG170" s="74" t="s">
        <v>4</v>
      </c>
      <c r="BH170" s="74"/>
      <c r="BI170" s="74"/>
      <c r="BJ170" s="74" t="s">
        <v>3</v>
      </c>
      <c r="BK170" s="74"/>
      <c r="BL170" s="74"/>
    </row>
    <row r="171" spans="1:79" ht="57" customHeight="1" x14ac:dyDescent="0.2">
      <c r="A171" s="57"/>
      <c r="B171" s="58"/>
      <c r="C171" s="58"/>
      <c r="D171" s="57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9"/>
      <c r="W171" s="27" t="s">
        <v>12</v>
      </c>
      <c r="X171" s="27"/>
      <c r="Y171" s="27"/>
      <c r="Z171" s="27" t="s">
        <v>11</v>
      </c>
      <c r="AA171" s="27"/>
      <c r="AB171" s="27"/>
      <c r="AC171" s="27" t="s">
        <v>12</v>
      </c>
      <c r="AD171" s="27"/>
      <c r="AE171" s="27"/>
      <c r="AF171" s="27" t="s">
        <v>11</v>
      </c>
      <c r="AG171" s="27"/>
      <c r="AH171" s="27"/>
      <c r="AI171" s="27" t="s">
        <v>12</v>
      </c>
      <c r="AJ171" s="27"/>
      <c r="AK171" s="27"/>
      <c r="AL171" s="27" t="s">
        <v>11</v>
      </c>
      <c r="AM171" s="27"/>
      <c r="AN171" s="27"/>
      <c r="AO171" s="27" t="s">
        <v>12</v>
      </c>
      <c r="AP171" s="27"/>
      <c r="AQ171" s="27"/>
      <c r="AR171" s="27" t="s">
        <v>11</v>
      </c>
      <c r="AS171" s="27"/>
      <c r="AT171" s="27"/>
      <c r="AU171" s="74"/>
      <c r="AV171" s="74"/>
      <c r="AW171" s="74"/>
      <c r="AX171" s="74"/>
      <c r="AY171" s="74"/>
      <c r="AZ171" s="74"/>
      <c r="BA171" s="74"/>
      <c r="BB171" s="74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</row>
    <row r="172" spans="1:79" ht="15" customHeight="1" x14ac:dyDescent="0.2">
      <c r="A172" s="36">
        <v>1</v>
      </c>
      <c r="B172" s="37"/>
      <c r="C172" s="37"/>
      <c r="D172" s="36">
        <v>2</v>
      </c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8"/>
      <c r="W172" s="27">
        <v>3</v>
      </c>
      <c r="X172" s="27"/>
      <c r="Y172" s="27"/>
      <c r="Z172" s="27">
        <v>4</v>
      </c>
      <c r="AA172" s="27"/>
      <c r="AB172" s="27"/>
      <c r="AC172" s="27">
        <v>5</v>
      </c>
      <c r="AD172" s="27"/>
      <c r="AE172" s="27"/>
      <c r="AF172" s="27">
        <v>6</v>
      </c>
      <c r="AG172" s="27"/>
      <c r="AH172" s="27"/>
      <c r="AI172" s="27">
        <v>7</v>
      </c>
      <c r="AJ172" s="27"/>
      <c r="AK172" s="27"/>
      <c r="AL172" s="27">
        <v>8</v>
      </c>
      <c r="AM172" s="27"/>
      <c r="AN172" s="27"/>
      <c r="AO172" s="27">
        <v>9</v>
      </c>
      <c r="AP172" s="27"/>
      <c r="AQ172" s="27"/>
      <c r="AR172" s="27">
        <v>10</v>
      </c>
      <c r="AS172" s="27"/>
      <c r="AT172" s="27"/>
      <c r="AU172" s="27">
        <v>11</v>
      </c>
      <c r="AV172" s="27"/>
      <c r="AW172" s="27"/>
      <c r="AX172" s="27">
        <v>12</v>
      </c>
      <c r="AY172" s="27"/>
      <c r="AZ172" s="27"/>
      <c r="BA172" s="27">
        <v>13</v>
      </c>
      <c r="BB172" s="27"/>
      <c r="BC172" s="27"/>
      <c r="BD172" s="27">
        <v>14</v>
      </c>
      <c r="BE172" s="27"/>
      <c r="BF172" s="27"/>
      <c r="BG172" s="27">
        <v>15</v>
      </c>
      <c r="BH172" s="27"/>
      <c r="BI172" s="27"/>
      <c r="BJ172" s="27">
        <v>16</v>
      </c>
      <c r="BK172" s="27"/>
      <c r="BL172" s="27"/>
    </row>
    <row r="173" spans="1:79" s="1" customFormat="1" ht="12.75" hidden="1" customHeight="1" x14ac:dyDescent="0.2">
      <c r="A173" s="39" t="s">
        <v>69</v>
      </c>
      <c r="B173" s="40"/>
      <c r="C173" s="40"/>
      <c r="D173" s="39" t="s">
        <v>57</v>
      </c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1"/>
      <c r="W173" s="26" t="s">
        <v>72</v>
      </c>
      <c r="X173" s="26"/>
      <c r="Y173" s="26"/>
      <c r="Z173" s="26" t="s">
        <v>73</v>
      </c>
      <c r="AA173" s="26"/>
      <c r="AB173" s="26"/>
      <c r="AC173" s="30" t="s">
        <v>74</v>
      </c>
      <c r="AD173" s="30"/>
      <c r="AE173" s="30"/>
      <c r="AF173" s="30" t="s">
        <v>75</v>
      </c>
      <c r="AG173" s="30"/>
      <c r="AH173" s="30"/>
      <c r="AI173" s="26" t="s">
        <v>76</v>
      </c>
      <c r="AJ173" s="26"/>
      <c r="AK173" s="26"/>
      <c r="AL173" s="26" t="s">
        <v>77</v>
      </c>
      <c r="AM173" s="26"/>
      <c r="AN173" s="26"/>
      <c r="AO173" s="30" t="s">
        <v>104</v>
      </c>
      <c r="AP173" s="30"/>
      <c r="AQ173" s="30"/>
      <c r="AR173" s="30" t="s">
        <v>78</v>
      </c>
      <c r="AS173" s="30"/>
      <c r="AT173" s="30"/>
      <c r="AU173" s="26" t="s">
        <v>105</v>
      </c>
      <c r="AV173" s="26"/>
      <c r="AW173" s="26"/>
      <c r="AX173" s="30" t="s">
        <v>106</v>
      </c>
      <c r="AY173" s="30"/>
      <c r="AZ173" s="30"/>
      <c r="BA173" s="26" t="s">
        <v>107</v>
      </c>
      <c r="BB173" s="26"/>
      <c r="BC173" s="26"/>
      <c r="BD173" s="30" t="s">
        <v>108</v>
      </c>
      <c r="BE173" s="30"/>
      <c r="BF173" s="30"/>
      <c r="BG173" s="26" t="s">
        <v>109</v>
      </c>
      <c r="BH173" s="26"/>
      <c r="BI173" s="26"/>
      <c r="BJ173" s="30" t="s">
        <v>110</v>
      </c>
      <c r="BK173" s="30"/>
      <c r="BL173" s="30"/>
      <c r="CA173" s="1" t="s">
        <v>103</v>
      </c>
    </row>
    <row r="174" spans="1:79" s="6" customFormat="1" ht="12.75" customHeight="1" x14ac:dyDescent="0.2">
      <c r="A174" s="86">
        <v>1</v>
      </c>
      <c r="B174" s="87"/>
      <c r="C174" s="87"/>
      <c r="D174" s="100" t="s">
        <v>210</v>
      </c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  <c r="AQ174" s="112"/>
      <c r="AR174" s="112"/>
      <c r="AS174" s="112"/>
      <c r="AT174" s="112"/>
      <c r="AU174" s="112"/>
      <c r="AV174" s="112"/>
      <c r="AW174" s="112"/>
      <c r="AX174" s="112"/>
      <c r="AY174" s="112"/>
      <c r="AZ174" s="112"/>
      <c r="BA174" s="112"/>
      <c r="BB174" s="112"/>
      <c r="BC174" s="112"/>
      <c r="BD174" s="112"/>
      <c r="BE174" s="112"/>
      <c r="BF174" s="112"/>
      <c r="BG174" s="112"/>
      <c r="BH174" s="112"/>
      <c r="BI174" s="112"/>
      <c r="BJ174" s="112"/>
      <c r="BK174" s="112"/>
      <c r="BL174" s="112"/>
      <c r="CA174" s="6" t="s">
        <v>43</v>
      </c>
    </row>
    <row r="175" spans="1:79" s="99" customFormat="1" ht="25.5" customHeight="1" x14ac:dyDescent="0.2">
      <c r="A175" s="89">
        <v>2</v>
      </c>
      <c r="B175" s="90"/>
      <c r="C175" s="90"/>
      <c r="D175" s="92" t="s">
        <v>211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4"/>
      <c r="W175" s="115" t="s">
        <v>173</v>
      </c>
      <c r="X175" s="115"/>
      <c r="Y175" s="115"/>
      <c r="Z175" s="115" t="s">
        <v>173</v>
      </c>
      <c r="AA175" s="115"/>
      <c r="AB175" s="115"/>
      <c r="AC175" s="115"/>
      <c r="AD175" s="115"/>
      <c r="AE175" s="115"/>
      <c r="AF175" s="115"/>
      <c r="AG175" s="115"/>
      <c r="AH175" s="115"/>
      <c r="AI175" s="115" t="s">
        <v>173</v>
      </c>
      <c r="AJ175" s="115"/>
      <c r="AK175" s="115"/>
      <c r="AL175" s="115" t="s">
        <v>173</v>
      </c>
      <c r="AM175" s="115"/>
      <c r="AN175" s="115"/>
      <c r="AO175" s="115"/>
      <c r="AP175" s="115"/>
      <c r="AQ175" s="115"/>
      <c r="AR175" s="115"/>
      <c r="AS175" s="115"/>
      <c r="AT175" s="115"/>
      <c r="AU175" s="115" t="s">
        <v>173</v>
      </c>
      <c r="AV175" s="115"/>
      <c r="AW175" s="115"/>
      <c r="AX175" s="115"/>
      <c r="AY175" s="115"/>
      <c r="AZ175" s="115"/>
      <c r="BA175" s="115" t="s">
        <v>173</v>
      </c>
      <c r="BB175" s="115"/>
      <c r="BC175" s="115"/>
      <c r="BD175" s="115"/>
      <c r="BE175" s="115"/>
      <c r="BF175" s="115"/>
      <c r="BG175" s="115" t="s">
        <v>173</v>
      </c>
      <c r="BH175" s="115"/>
      <c r="BI175" s="115"/>
      <c r="BJ175" s="115"/>
      <c r="BK175" s="115"/>
      <c r="BL175" s="115"/>
    </row>
    <row r="178" spans="1:79" ht="14.25" customHeight="1" x14ac:dyDescent="0.2">
      <c r="A178" s="29" t="s">
        <v>153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79" ht="14.25" customHeight="1" x14ac:dyDescent="0.2">
      <c r="A179" s="29" t="s">
        <v>242</v>
      </c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  <c r="BN179" s="29"/>
      <c r="BO179" s="29"/>
      <c r="BP179" s="29"/>
      <c r="BQ179" s="29"/>
      <c r="BR179" s="29"/>
      <c r="BS179" s="29"/>
    </row>
    <row r="180" spans="1:79" ht="15" customHeight="1" x14ac:dyDescent="0.2">
      <c r="A180" s="31" t="s">
        <v>225</v>
      </c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</row>
    <row r="181" spans="1:79" ht="15" customHeight="1" x14ac:dyDescent="0.2">
      <c r="A181" s="27" t="s">
        <v>6</v>
      </c>
      <c r="B181" s="27"/>
      <c r="C181" s="27"/>
      <c r="D181" s="27"/>
      <c r="E181" s="27"/>
      <c r="F181" s="27"/>
      <c r="G181" s="27" t="s">
        <v>126</v>
      </c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 t="s">
        <v>13</v>
      </c>
      <c r="U181" s="27"/>
      <c r="V181" s="27"/>
      <c r="W181" s="27"/>
      <c r="X181" s="27"/>
      <c r="Y181" s="27"/>
      <c r="Z181" s="27"/>
      <c r="AA181" s="36" t="s">
        <v>226</v>
      </c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7"/>
      <c r="AP181" s="36" t="s">
        <v>229</v>
      </c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8"/>
      <c r="BE181" s="36" t="s">
        <v>236</v>
      </c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8"/>
    </row>
    <row r="182" spans="1:79" ht="32.1" customHeight="1" x14ac:dyDescent="0.2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 t="s">
        <v>4</v>
      </c>
      <c r="AB182" s="27"/>
      <c r="AC182" s="27"/>
      <c r="AD182" s="27"/>
      <c r="AE182" s="27"/>
      <c r="AF182" s="27" t="s">
        <v>3</v>
      </c>
      <c r="AG182" s="27"/>
      <c r="AH182" s="27"/>
      <c r="AI182" s="27"/>
      <c r="AJ182" s="27"/>
      <c r="AK182" s="27" t="s">
        <v>89</v>
      </c>
      <c r="AL182" s="27"/>
      <c r="AM182" s="27"/>
      <c r="AN182" s="27"/>
      <c r="AO182" s="27"/>
      <c r="AP182" s="27" t="s">
        <v>4</v>
      </c>
      <c r="AQ182" s="27"/>
      <c r="AR182" s="27"/>
      <c r="AS182" s="27"/>
      <c r="AT182" s="27"/>
      <c r="AU182" s="27" t="s">
        <v>3</v>
      </c>
      <c r="AV182" s="27"/>
      <c r="AW182" s="27"/>
      <c r="AX182" s="27"/>
      <c r="AY182" s="27"/>
      <c r="AZ182" s="27" t="s">
        <v>96</v>
      </c>
      <c r="BA182" s="27"/>
      <c r="BB182" s="27"/>
      <c r="BC182" s="27"/>
      <c r="BD182" s="27"/>
      <c r="BE182" s="27" t="s">
        <v>4</v>
      </c>
      <c r="BF182" s="27"/>
      <c r="BG182" s="27"/>
      <c r="BH182" s="27"/>
      <c r="BI182" s="27"/>
      <c r="BJ182" s="27" t="s">
        <v>3</v>
      </c>
      <c r="BK182" s="27"/>
      <c r="BL182" s="27"/>
      <c r="BM182" s="27"/>
      <c r="BN182" s="27"/>
      <c r="BO182" s="27" t="s">
        <v>127</v>
      </c>
      <c r="BP182" s="27"/>
      <c r="BQ182" s="27"/>
      <c r="BR182" s="27"/>
      <c r="BS182" s="27"/>
    </row>
    <row r="183" spans="1:79" ht="15" customHeight="1" x14ac:dyDescent="0.2">
      <c r="A183" s="27">
        <v>1</v>
      </c>
      <c r="B183" s="27"/>
      <c r="C183" s="27"/>
      <c r="D183" s="27"/>
      <c r="E183" s="27"/>
      <c r="F183" s="27"/>
      <c r="G183" s="27">
        <v>2</v>
      </c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>
        <v>3</v>
      </c>
      <c r="U183" s="27"/>
      <c r="V183" s="27"/>
      <c r="W183" s="27"/>
      <c r="X183" s="27"/>
      <c r="Y183" s="27"/>
      <c r="Z183" s="27"/>
      <c r="AA183" s="27">
        <v>4</v>
      </c>
      <c r="AB183" s="27"/>
      <c r="AC183" s="27"/>
      <c r="AD183" s="27"/>
      <c r="AE183" s="27"/>
      <c r="AF183" s="27">
        <v>5</v>
      </c>
      <c r="AG183" s="27"/>
      <c r="AH183" s="27"/>
      <c r="AI183" s="27"/>
      <c r="AJ183" s="27"/>
      <c r="AK183" s="27">
        <v>6</v>
      </c>
      <c r="AL183" s="27"/>
      <c r="AM183" s="27"/>
      <c r="AN183" s="27"/>
      <c r="AO183" s="27"/>
      <c r="AP183" s="27">
        <v>7</v>
      </c>
      <c r="AQ183" s="27"/>
      <c r="AR183" s="27"/>
      <c r="AS183" s="27"/>
      <c r="AT183" s="27"/>
      <c r="AU183" s="27">
        <v>8</v>
      </c>
      <c r="AV183" s="27"/>
      <c r="AW183" s="27"/>
      <c r="AX183" s="27"/>
      <c r="AY183" s="27"/>
      <c r="AZ183" s="27">
        <v>9</v>
      </c>
      <c r="BA183" s="27"/>
      <c r="BB183" s="27"/>
      <c r="BC183" s="27"/>
      <c r="BD183" s="27"/>
      <c r="BE183" s="27">
        <v>10</v>
      </c>
      <c r="BF183" s="27"/>
      <c r="BG183" s="27"/>
      <c r="BH183" s="27"/>
      <c r="BI183" s="27"/>
      <c r="BJ183" s="27">
        <v>11</v>
      </c>
      <c r="BK183" s="27"/>
      <c r="BL183" s="27"/>
      <c r="BM183" s="27"/>
      <c r="BN183" s="27"/>
      <c r="BO183" s="27">
        <v>12</v>
      </c>
      <c r="BP183" s="27"/>
      <c r="BQ183" s="27"/>
      <c r="BR183" s="27"/>
      <c r="BS183" s="27"/>
    </row>
    <row r="184" spans="1:79" s="1" customFormat="1" ht="15" hidden="1" customHeight="1" x14ac:dyDescent="0.2">
      <c r="A184" s="26" t="s">
        <v>69</v>
      </c>
      <c r="B184" s="26"/>
      <c r="C184" s="26"/>
      <c r="D184" s="26"/>
      <c r="E184" s="26"/>
      <c r="F184" s="26"/>
      <c r="G184" s="61" t="s">
        <v>57</v>
      </c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 t="s">
        <v>79</v>
      </c>
      <c r="U184" s="61"/>
      <c r="V184" s="61"/>
      <c r="W184" s="61"/>
      <c r="X184" s="61"/>
      <c r="Y184" s="61"/>
      <c r="Z184" s="61"/>
      <c r="AA184" s="30" t="s">
        <v>65</v>
      </c>
      <c r="AB184" s="30"/>
      <c r="AC184" s="30"/>
      <c r="AD184" s="30"/>
      <c r="AE184" s="30"/>
      <c r="AF184" s="30" t="s">
        <v>66</v>
      </c>
      <c r="AG184" s="30"/>
      <c r="AH184" s="30"/>
      <c r="AI184" s="30"/>
      <c r="AJ184" s="30"/>
      <c r="AK184" s="50" t="s">
        <v>122</v>
      </c>
      <c r="AL184" s="50"/>
      <c r="AM184" s="50"/>
      <c r="AN184" s="50"/>
      <c r="AO184" s="50"/>
      <c r="AP184" s="30" t="s">
        <v>67</v>
      </c>
      <c r="AQ184" s="30"/>
      <c r="AR184" s="30"/>
      <c r="AS184" s="30"/>
      <c r="AT184" s="30"/>
      <c r="AU184" s="30" t="s">
        <v>68</v>
      </c>
      <c r="AV184" s="30"/>
      <c r="AW184" s="30"/>
      <c r="AX184" s="30"/>
      <c r="AY184" s="30"/>
      <c r="AZ184" s="50" t="s">
        <v>122</v>
      </c>
      <c r="BA184" s="50"/>
      <c r="BB184" s="50"/>
      <c r="BC184" s="50"/>
      <c r="BD184" s="50"/>
      <c r="BE184" s="30" t="s">
        <v>58</v>
      </c>
      <c r="BF184" s="30"/>
      <c r="BG184" s="30"/>
      <c r="BH184" s="30"/>
      <c r="BI184" s="30"/>
      <c r="BJ184" s="30" t="s">
        <v>59</v>
      </c>
      <c r="BK184" s="30"/>
      <c r="BL184" s="30"/>
      <c r="BM184" s="30"/>
      <c r="BN184" s="30"/>
      <c r="BO184" s="50" t="s">
        <v>122</v>
      </c>
      <c r="BP184" s="50"/>
      <c r="BQ184" s="50"/>
      <c r="BR184" s="50"/>
      <c r="BS184" s="50"/>
      <c r="CA184" s="1" t="s">
        <v>44</v>
      </c>
    </row>
    <row r="185" spans="1:79" s="99" customFormat="1" ht="25.5" customHeight="1" x14ac:dyDescent="0.2">
      <c r="A185" s="110">
        <v>1</v>
      </c>
      <c r="B185" s="110"/>
      <c r="C185" s="110"/>
      <c r="D185" s="110"/>
      <c r="E185" s="110"/>
      <c r="F185" s="110"/>
      <c r="G185" s="92" t="s">
        <v>212</v>
      </c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4"/>
      <c r="T185" s="118" t="s">
        <v>213</v>
      </c>
      <c r="U185" s="93"/>
      <c r="V185" s="93"/>
      <c r="W185" s="93"/>
      <c r="X185" s="93"/>
      <c r="Y185" s="93"/>
      <c r="Z185" s="94"/>
      <c r="AA185" s="117">
        <v>15000</v>
      </c>
      <c r="AB185" s="117"/>
      <c r="AC185" s="117"/>
      <c r="AD185" s="117"/>
      <c r="AE185" s="117"/>
      <c r="AF185" s="117">
        <v>0</v>
      </c>
      <c r="AG185" s="117"/>
      <c r="AH185" s="117"/>
      <c r="AI185" s="117"/>
      <c r="AJ185" s="117"/>
      <c r="AK185" s="117">
        <f>IF(ISNUMBER(AA185),AA185,0)+IF(ISNUMBER(AF185),AF185,0)</f>
        <v>15000</v>
      </c>
      <c r="AL185" s="117"/>
      <c r="AM185" s="117"/>
      <c r="AN185" s="117"/>
      <c r="AO185" s="117"/>
      <c r="AP185" s="117">
        <v>0</v>
      </c>
      <c r="AQ185" s="117"/>
      <c r="AR185" s="117"/>
      <c r="AS185" s="117"/>
      <c r="AT185" s="117"/>
      <c r="AU185" s="117">
        <v>0</v>
      </c>
      <c r="AV185" s="117"/>
      <c r="AW185" s="117"/>
      <c r="AX185" s="117"/>
      <c r="AY185" s="117"/>
      <c r="AZ185" s="117">
        <f>IF(ISNUMBER(AP185),AP185,0)+IF(ISNUMBER(AU185),AU185,0)</f>
        <v>0</v>
      </c>
      <c r="BA185" s="117"/>
      <c r="BB185" s="117"/>
      <c r="BC185" s="117"/>
      <c r="BD185" s="117"/>
      <c r="BE185" s="117">
        <v>0</v>
      </c>
      <c r="BF185" s="117"/>
      <c r="BG185" s="117"/>
      <c r="BH185" s="117"/>
      <c r="BI185" s="117"/>
      <c r="BJ185" s="117">
        <v>0</v>
      </c>
      <c r="BK185" s="117"/>
      <c r="BL185" s="117"/>
      <c r="BM185" s="117"/>
      <c r="BN185" s="117"/>
      <c r="BO185" s="117">
        <f>IF(ISNUMBER(BE185),BE185,0)+IF(ISNUMBER(BJ185),BJ185,0)</f>
        <v>0</v>
      </c>
      <c r="BP185" s="117"/>
      <c r="BQ185" s="117"/>
      <c r="BR185" s="117"/>
      <c r="BS185" s="117"/>
      <c r="CA185" s="99" t="s">
        <v>45</v>
      </c>
    </row>
    <row r="186" spans="1:79" s="6" customFormat="1" ht="12.75" customHeight="1" x14ac:dyDescent="0.2">
      <c r="A186" s="85"/>
      <c r="B186" s="85"/>
      <c r="C186" s="85"/>
      <c r="D186" s="85"/>
      <c r="E186" s="85"/>
      <c r="F186" s="85"/>
      <c r="G186" s="100" t="s">
        <v>147</v>
      </c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2"/>
      <c r="T186" s="119"/>
      <c r="U186" s="101"/>
      <c r="V186" s="101"/>
      <c r="W186" s="101"/>
      <c r="X186" s="101"/>
      <c r="Y186" s="101"/>
      <c r="Z186" s="102"/>
      <c r="AA186" s="116">
        <v>15000</v>
      </c>
      <c r="AB186" s="116"/>
      <c r="AC186" s="116"/>
      <c r="AD186" s="116"/>
      <c r="AE186" s="116"/>
      <c r="AF186" s="116">
        <v>0</v>
      </c>
      <c r="AG186" s="116"/>
      <c r="AH186" s="116"/>
      <c r="AI186" s="116"/>
      <c r="AJ186" s="116"/>
      <c r="AK186" s="116">
        <f>IF(ISNUMBER(AA186),AA186,0)+IF(ISNUMBER(AF186),AF186,0)</f>
        <v>15000</v>
      </c>
      <c r="AL186" s="116"/>
      <c r="AM186" s="116"/>
      <c r="AN186" s="116"/>
      <c r="AO186" s="116"/>
      <c r="AP186" s="116">
        <v>0</v>
      </c>
      <c r="AQ186" s="116"/>
      <c r="AR186" s="116"/>
      <c r="AS186" s="116"/>
      <c r="AT186" s="116"/>
      <c r="AU186" s="116">
        <v>0</v>
      </c>
      <c r="AV186" s="116"/>
      <c r="AW186" s="116"/>
      <c r="AX186" s="116"/>
      <c r="AY186" s="116"/>
      <c r="AZ186" s="116">
        <f>IF(ISNUMBER(AP186),AP186,0)+IF(ISNUMBER(AU186),AU186,0)</f>
        <v>0</v>
      </c>
      <c r="BA186" s="116"/>
      <c r="BB186" s="116"/>
      <c r="BC186" s="116"/>
      <c r="BD186" s="116"/>
      <c r="BE186" s="116">
        <v>0</v>
      </c>
      <c r="BF186" s="116"/>
      <c r="BG186" s="116"/>
      <c r="BH186" s="116"/>
      <c r="BI186" s="116"/>
      <c r="BJ186" s="116">
        <v>0</v>
      </c>
      <c r="BK186" s="116"/>
      <c r="BL186" s="116"/>
      <c r="BM186" s="116"/>
      <c r="BN186" s="116"/>
      <c r="BO186" s="116">
        <f>IF(ISNUMBER(BE186),BE186,0)+IF(ISNUMBER(BJ186),BJ186,0)</f>
        <v>0</v>
      </c>
      <c r="BP186" s="116"/>
      <c r="BQ186" s="116"/>
      <c r="BR186" s="116"/>
      <c r="BS186" s="116"/>
    </row>
    <row r="188" spans="1:79" ht="13.5" customHeight="1" x14ac:dyDescent="0.2">
      <c r="A188" s="29" t="s">
        <v>258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44" t="s">
        <v>225</v>
      </c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</row>
    <row r="190" spans="1:79" ht="15" customHeight="1" x14ac:dyDescent="0.2">
      <c r="A190" s="27" t="s">
        <v>6</v>
      </c>
      <c r="B190" s="27"/>
      <c r="C190" s="27"/>
      <c r="D190" s="27"/>
      <c r="E190" s="27"/>
      <c r="F190" s="27"/>
      <c r="G190" s="27" t="s">
        <v>126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 t="s">
        <v>13</v>
      </c>
      <c r="U190" s="27"/>
      <c r="V190" s="27"/>
      <c r="W190" s="27"/>
      <c r="X190" s="27"/>
      <c r="Y190" s="27"/>
      <c r="Z190" s="27"/>
      <c r="AA190" s="36" t="s">
        <v>247</v>
      </c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7"/>
      <c r="AP190" s="36" t="s">
        <v>252</v>
      </c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8"/>
    </row>
    <row r="191" spans="1:79" ht="32.1" customHeight="1" x14ac:dyDescent="0.2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 t="s">
        <v>4</v>
      </c>
      <c r="AB191" s="27"/>
      <c r="AC191" s="27"/>
      <c r="AD191" s="27"/>
      <c r="AE191" s="27"/>
      <c r="AF191" s="27" t="s">
        <v>3</v>
      </c>
      <c r="AG191" s="27"/>
      <c r="AH191" s="27"/>
      <c r="AI191" s="27"/>
      <c r="AJ191" s="27"/>
      <c r="AK191" s="27" t="s">
        <v>89</v>
      </c>
      <c r="AL191" s="27"/>
      <c r="AM191" s="27"/>
      <c r="AN191" s="27"/>
      <c r="AO191" s="27"/>
      <c r="AP191" s="27" t="s">
        <v>4</v>
      </c>
      <c r="AQ191" s="27"/>
      <c r="AR191" s="27"/>
      <c r="AS191" s="27"/>
      <c r="AT191" s="27"/>
      <c r="AU191" s="27" t="s">
        <v>3</v>
      </c>
      <c r="AV191" s="27"/>
      <c r="AW191" s="27"/>
      <c r="AX191" s="27"/>
      <c r="AY191" s="27"/>
      <c r="AZ191" s="27" t="s">
        <v>96</v>
      </c>
      <c r="BA191" s="27"/>
      <c r="BB191" s="27"/>
      <c r="BC191" s="27"/>
      <c r="BD191" s="27"/>
    </row>
    <row r="192" spans="1:79" ht="15" customHeight="1" x14ac:dyDescent="0.2">
      <c r="A192" s="27">
        <v>1</v>
      </c>
      <c r="B192" s="27"/>
      <c r="C192" s="27"/>
      <c r="D192" s="27"/>
      <c r="E192" s="27"/>
      <c r="F192" s="27"/>
      <c r="G192" s="27">
        <v>2</v>
      </c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>
        <v>3</v>
      </c>
      <c r="U192" s="27"/>
      <c r="V192" s="27"/>
      <c r="W192" s="27"/>
      <c r="X192" s="27"/>
      <c r="Y192" s="27"/>
      <c r="Z192" s="27"/>
      <c r="AA192" s="27">
        <v>4</v>
      </c>
      <c r="AB192" s="27"/>
      <c r="AC192" s="27"/>
      <c r="AD192" s="27"/>
      <c r="AE192" s="27"/>
      <c r="AF192" s="27">
        <v>5</v>
      </c>
      <c r="AG192" s="27"/>
      <c r="AH192" s="27"/>
      <c r="AI192" s="27"/>
      <c r="AJ192" s="27"/>
      <c r="AK192" s="27">
        <v>6</v>
      </c>
      <c r="AL192" s="27"/>
      <c r="AM192" s="27"/>
      <c r="AN192" s="27"/>
      <c r="AO192" s="27"/>
      <c r="AP192" s="27">
        <v>7</v>
      </c>
      <c r="AQ192" s="27"/>
      <c r="AR192" s="27"/>
      <c r="AS192" s="27"/>
      <c r="AT192" s="27"/>
      <c r="AU192" s="27">
        <v>8</v>
      </c>
      <c r="AV192" s="27"/>
      <c r="AW192" s="27"/>
      <c r="AX192" s="27"/>
      <c r="AY192" s="27"/>
      <c r="AZ192" s="27">
        <v>9</v>
      </c>
      <c r="BA192" s="27"/>
      <c r="BB192" s="27"/>
      <c r="BC192" s="27"/>
      <c r="BD192" s="27"/>
    </row>
    <row r="193" spans="1:79" s="1" customFormat="1" ht="12" hidden="1" customHeight="1" x14ac:dyDescent="0.2">
      <c r="A193" s="26" t="s">
        <v>69</v>
      </c>
      <c r="B193" s="26"/>
      <c r="C193" s="26"/>
      <c r="D193" s="26"/>
      <c r="E193" s="26"/>
      <c r="F193" s="26"/>
      <c r="G193" s="61" t="s">
        <v>57</v>
      </c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 t="s">
        <v>79</v>
      </c>
      <c r="U193" s="61"/>
      <c r="V193" s="61"/>
      <c r="W193" s="61"/>
      <c r="X193" s="61"/>
      <c r="Y193" s="61"/>
      <c r="Z193" s="61"/>
      <c r="AA193" s="30" t="s">
        <v>60</v>
      </c>
      <c r="AB193" s="30"/>
      <c r="AC193" s="30"/>
      <c r="AD193" s="30"/>
      <c r="AE193" s="30"/>
      <c r="AF193" s="30" t="s">
        <v>61</v>
      </c>
      <c r="AG193" s="30"/>
      <c r="AH193" s="30"/>
      <c r="AI193" s="30"/>
      <c r="AJ193" s="30"/>
      <c r="AK193" s="50" t="s">
        <v>122</v>
      </c>
      <c r="AL193" s="50"/>
      <c r="AM193" s="50"/>
      <c r="AN193" s="50"/>
      <c r="AO193" s="50"/>
      <c r="AP193" s="30" t="s">
        <v>62</v>
      </c>
      <c r="AQ193" s="30"/>
      <c r="AR193" s="30"/>
      <c r="AS193" s="30"/>
      <c r="AT193" s="30"/>
      <c r="AU193" s="30" t="s">
        <v>63</v>
      </c>
      <c r="AV193" s="30"/>
      <c r="AW193" s="30"/>
      <c r="AX193" s="30"/>
      <c r="AY193" s="30"/>
      <c r="AZ193" s="50" t="s">
        <v>122</v>
      </c>
      <c r="BA193" s="50"/>
      <c r="BB193" s="50"/>
      <c r="BC193" s="50"/>
      <c r="BD193" s="50"/>
      <c r="CA193" s="1" t="s">
        <v>46</v>
      </c>
    </row>
    <row r="194" spans="1:79" s="99" customFormat="1" ht="25.5" customHeight="1" x14ac:dyDescent="0.2">
      <c r="A194" s="110">
        <v>1</v>
      </c>
      <c r="B194" s="110"/>
      <c r="C194" s="110"/>
      <c r="D194" s="110"/>
      <c r="E194" s="110"/>
      <c r="F194" s="110"/>
      <c r="G194" s="92" t="s">
        <v>212</v>
      </c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4"/>
      <c r="T194" s="118" t="s">
        <v>213</v>
      </c>
      <c r="U194" s="93"/>
      <c r="V194" s="93"/>
      <c r="W194" s="93"/>
      <c r="X194" s="93"/>
      <c r="Y194" s="93"/>
      <c r="Z194" s="94"/>
      <c r="AA194" s="117">
        <v>0</v>
      </c>
      <c r="AB194" s="117"/>
      <c r="AC194" s="117"/>
      <c r="AD194" s="117"/>
      <c r="AE194" s="117"/>
      <c r="AF194" s="117">
        <v>0</v>
      </c>
      <c r="AG194" s="117"/>
      <c r="AH194" s="117"/>
      <c r="AI194" s="117"/>
      <c r="AJ194" s="117"/>
      <c r="AK194" s="117">
        <f>IF(ISNUMBER(AA194),AA194,0)+IF(ISNUMBER(AF194),AF194,0)</f>
        <v>0</v>
      </c>
      <c r="AL194" s="117"/>
      <c r="AM194" s="117"/>
      <c r="AN194" s="117"/>
      <c r="AO194" s="117"/>
      <c r="AP194" s="117">
        <v>0</v>
      </c>
      <c r="AQ194" s="117"/>
      <c r="AR194" s="117"/>
      <c r="AS194" s="117"/>
      <c r="AT194" s="117"/>
      <c r="AU194" s="117">
        <v>0</v>
      </c>
      <c r="AV194" s="117"/>
      <c r="AW194" s="117"/>
      <c r="AX194" s="117"/>
      <c r="AY194" s="117"/>
      <c r="AZ194" s="117">
        <f>IF(ISNUMBER(AP194),AP194,0)+IF(ISNUMBER(AU194),AU194,0)</f>
        <v>0</v>
      </c>
      <c r="BA194" s="117"/>
      <c r="BB194" s="117"/>
      <c r="BC194" s="117"/>
      <c r="BD194" s="117"/>
      <c r="CA194" s="99" t="s">
        <v>47</v>
      </c>
    </row>
    <row r="195" spans="1:79" s="6" customFormat="1" x14ac:dyDescent="0.2">
      <c r="A195" s="85"/>
      <c r="B195" s="85"/>
      <c r="C195" s="85"/>
      <c r="D195" s="85"/>
      <c r="E195" s="85"/>
      <c r="F195" s="85"/>
      <c r="G195" s="100" t="s">
        <v>147</v>
      </c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2"/>
      <c r="T195" s="119"/>
      <c r="U195" s="101"/>
      <c r="V195" s="101"/>
      <c r="W195" s="101"/>
      <c r="X195" s="101"/>
      <c r="Y195" s="101"/>
      <c r="Z195" s="102"/>
      <c r="AA195" s="116">
        <v>0</v>
      </c>
      <c r="AB195" s="116"/>
      <c r="AC195" s="116"/>
      <c r="AD195" s="116"/>
      <c r="AE195" s="116"/>
      <c r="AF195" s="116">
        <v>0</v>
      </c>
      <c r="AG195" s="116"/>
      <c r="AH195" s="116"/>
      <c r="AI195" s="116"/>
      <c r="AJ195" s="116"/>
      <c r="AK195" s="116">
        <f>IF(ISNUMBER(AA195),AA195,0)+IF(ISNUMBER(AF195),AF195,0)</f>
        <v>0</v>
      </c>
      <c r="AL195" s="116"/>
      <c r="AM195" s="116"/>
      <c r="AN195" s="116"/>
      <c r="AO195" s="116"/>
      <c r="AP195" s="116">
        <v>0</v>
      </c>
      <c r="AQ195" s="116"/>
      <c r="AR195" s="116"/>
      <c r="AS195" s="116"/>
      <c r="AT195" s="116"/>
      <c r="AU195" s="116">
        <v>0</v>
      </c>
      <c r="AV195" s="116"/>
      <c r="AW195" s="116"/>
      <c r="AX195" s="116"/>
      <c r="AY195" s="116"/>
      <c r="AZ195" s="116">
        <f>IF(ISNUMBER(AP195),AP195,0)+IF(ISNUMBER(AU195),AU195,0)</f>
        <v>0</v>
      </c>
      <c r="BA195" s="116"/>
      <c r="BB195" s="116"/>
      <c r="BC195" s="116"/>
      <c r="BD195" s="116"/>
    </row>
    <row r="198" spans="1:79" ht="14.25" customHeight="1" x14ac:dyDescent="0.2">
      <c r="A198" s="29" t="s">
        <v>259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44" t="s">
        <v>225</v>
      </c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75"/>
      <c r="AB199" s="75"/>
      <c r="AC199" s="75"/>
      <c r="AD199" s="75"/>
      <c r="AE199" s="75"/>
      <c r="AF199" s="75"/>
      <c r="AG199" s="75"/>
      <c r="AH199" s="75"/>
      <c r="AI199" s="75"/>
      <c r="AJ199" s="75"/>
      <c r="AK199" s="75"/>
      <c r="AL199" s="75"/>
      <c r="AM199" s="75"/>
      <c r="AN199" s="75"/>
      <c r="AO199" s="75"/>
      <c r="AP199" s="75"/>
      <c r="AQ199" s="75"/>
      <c r="AR199" s="75"/>
      <c r="AS199" s="75"/>
      <c r="AT199" s="75"/>
      <c r="AU199" s="75"/>
      <c r="AV199" s="75"/>
      <c r="AW199" s="75"/>
      <c r="AX199" s="75"/>
      <c r="AY199" s="75"/>
      <c r="AZ199" s="75"/>
      <c r="BA199" s="75"/>
      <c r="BB199" s="75"/>
      <c r="BC199" s="75"/>
      <c r="BD199" s="75"/>
      <c r="BE199" s="75"/>
      <c r="BF199" s="75"/>
      <c r="BG199" s="75"/>
      <c r="BH199" s="75"/>
      <c r="BI199" s="75"/>
      <c r="BJ199" s="75"/>
      <c r="BK199" s="75"/>
      <c r="BL199" s="75"/>
      <c r="BM199" s="75"/>
    </row>
    <row r="200" spans="1:79" ht="23.1" customHeight="1" x14ac:dyDescent="0.2">
      <c r="A200" s="27" t="s">
        <v>128</v>
      </c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54" t="s">
        <v>129</v>
      </c>
      <c r="O200" s="55"/>
      <c r="P200" s="55"/>
      <c r="Q200" s="55"/>
      <c r="R200" s="55"/>
      <c r="S200" s="55"/>
      <c r="T200" s="55"/>
      <c r="U200" s="56"/>
      <c r="V200" s="54" t="s">
        <v>130</v>
      </c>
      <c r="W200" s="55"/>
      <c r="X200" s="55"/>
      <c r="Y200" s="55"/>
      <c r="Z200" s="56"/>
      <c r="AA200" s="27" t="s">
        <v>226</v>
      </c>
      <c r="AB200" s="27"/>
      <c r="AC200" s="27"/>
      <c r="AD200" s="27"/>
      <c r="AE200" s="27"/>
      <c r="AF200" s="27"/>
      <c r="AG200" s="27"/>
      <c r="AH200" s="27"/>
      <c r="AI200" s="27"/>
      <c r="AJ200" s="27" t="s">
        <v>229</v>
      </c>
      <c r="AK200" s="27"/>
      <c r="AL200" s="27"/>
      <c r="AM200" s="27"/>
      <c r="AN200" s="27"/>
      <c r="AO200" s="27"/>
      <c r="AP200" s="27"/>
      <c r="AQ200" s="27"/>
      <c r="AR200" s="27"/>
      <c r="AS200" s="27" t="s">
        <v>236</v>
      </c>
      <c r="AT200" s="27"/>
      <c r="AU200" s="27"/>
      <c r="AV200" s="27"/>
      <c r="AW200" s="27"/>
      <c r="AX200" s="27"/>
      <c r="AY200" s="27"/>
      <c r="AZ200" s="27"/>
      <c r="BA200" s="27"/>
      <c r="BB200" s="27" t="s">
        <v>247</v>
      </c>
      <c r="BC200" s="27"/>
      <c r="BD200" s="27"/>
      <c r="BE200" s="27"/>
      <c r="BF200" s="27"/>
      <c r="BG200" s="27"/>
      <c r="BH200" s="27"/>
      <c r="BI200" s="27"/>
      <c r="BJ200" s="27"/>
      <c r="BK200" s="27" t="s">
        <v>252</v>
      </c>
      <c r="BL200" s="27"/>
      <c r="BM200" s="27"/>
      <c r="BN200" s="27"/>
      <c r="BO200" s="27"/>
      <c r="BP200" s="27"/>
      <c r="BQ200" s="27"/>
      <c r="BR200" s="27"/>
      <c r="BS200" s="27"/>
    </row>
    <row r="201" spans="1:79" ht="95.25" customHeight="1" x14ac:dyDescent="0.2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57"/>
      <c r="O201" s="58"/>
      <c r="P201" s="58"/>
      <c r="Q201" s="58"/>
      <c r="R201" s="58"/>
      <c r="S201" s="58"/>
      <c r="T201" s="58"/>
      <c r="U201" s="59"/>
      <c r="V201" s="57"/>
      <c r="W201" s="58"/>
      <c r="X201" s="58"/>
      <c r="Y201" s="58"/>
      <c r="Z201" s="59"/>
      <c r="AA201" s="74" t="s">
        <v>133</v>
      </c>
      <c r="AB201" s="74"/>
      <c r="AC201" s="74"/>
      <c r="AD201" s="74"/>
      <c r="AE201" s="74"/>
      <c r="AF201" s="74" t="s">
        <v>134</v>
      </c>
      <c r="AG201" s="74"/>
      <c r="AH201" s="74"/>
      <c r="AI201" s="74"/>
      <c r="AJ201" s="74" t="s">
        <v>133</v>
      </c>
      <c r="AK201" s="74"/>
      <c r="AL201" s="74"/>
      <c r="AM201" s="74"/>
      <c r="AN201" s="74"/>
      <c r="AO201" s="74" t="s">
        <v>134</v>
      </c>
      <c r="AP201" s="74"/>
      <c r="AQ201" s="74"/>
      <c r="AR201" s="74"/>
      <c r="AS201" s="74" t="s">
        <v>133</v>
      </c>
      <c r="AT201" s="74"/>
      <c r="AU201" s="74"/>
      <c r="AV201" s="74"/>
      <c r="AW201" s="74"/>
      <c r="AX201" s="74" t="s">
        <v>134</v>
      </c>
      <c r="AY201" s="74"/>
      <c r="AZ201" s="74"/>
      <c r="BA201" s="74"/>
      <c r="BB201" s="74" t="s">
        <v>133</v>
      </c>
      <c r="BC201" s="74"/>
      <c r="BD201" s="74"/>
      <c r="BE201" s="74"/>
      <c r="BF201" s="74"/>
      <c r="BG201" s="74" t="s">
        <v>134</v>
      </c>
      <c r="BH201" s="74"/>
      <c r="BI201" s="74"/>
      <c r="BJ201" s="74"/>
      <c r="BK201" s="74" t="s">
        <v>133</v>
      </c>
      <c r="BL201" s="74"/>
      <c r="BM201" s="74"/>
      <c r="BN201" s="74"/>
      <c r="BO201" s="74"/>
      <c r="BP201" s="74" t="s">
        <v>134</v>
      </c>
      <c r="BQ201" s="74"/>
      <c r="BR201" s="74"/>
      <c r="BS201" s="74"/>
    </row>
    <row r="202" spans="1:79" ht="15" customHeight="1" x14ac:dyDescent="0.2">
      <c r="A202" s="27">
        <v>1</v>
      </c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36">
        <v>2</v>
      </c>
      <c r="O202" s="37"/>
      <c r="P202" s="37"/>
      <c r="Q202" s="37"/>
      <c r="R202" s="37"/>
      <c r="S202" s="37"/>
      <c r="T202" s="37"/>
      <c r="U202" s="38"/>
      <c r="V202" s="27">
        <v>3</v>
      </c>
      <c r="W202" s="27"/>
      <c r="X202" s="27"/>
      <c r="Y202" s="27"/>
      <c r="Z202" s="27"/>
      <c r="AA202" s="27">
        <v>4</v>
      </c>
      <c r="AB202" s="27"/>
      <c r="AC202" s="27"/>
      <c r="AD202" s="27"/>
      <c r="AE202" s="27"/>
      <c r="AF202" s="27">
        <v>5</v>
      </c>
      <c r="AG202" s="27"/>
      <c r="AH202" s="27"/>
      <c r="AI202" s="27"/>
      <c r="AJ202" s="27">
        <v>6</v>
      </c>
      <c r="AK202" s="27"/>
      <c r="AL202" s="27"/>
      <c r="AM202" s="27"/>
      <c r="AN202" s="27"/>
      <c r="AO202" s="27">
        <v>7</v>
      </c>
      <c r="AP202" s="27"/>
      <c r="AQ202" s="27"/>
      <c r="AR202" s="27"/>
      <c r="AS202" s="27">
        <v>8</v>
      </c>
      <c r="AT202" s="27"/>
      <c r="AU202" s="27"/>
      <c r="AV202" s="27"/>
      <c r="AW202" s="27"/>
      <c r="AX202" s="27">
        <v>9</v>
      </c>
      <c r="AY202" s="27"/>
      <c r="AZ202" s="27"/>
      <c r="BA202" s="27"/>
      <c r="BB202" s="27">
        <v>10</v>
      </c>
      <c r="BC202" s="27"/>
      <c r="BD202" s="27"/>
      <c r="BE202" s="27"/>
      <c r="BF202" s="27"/>
      <c r="BG202" s="27">
        <v>11</v>
      </c>
      <c r="BH202" s="27"/>
      <c r="BI202" s="27"/>
      <c r="BJ202" s="27"/>
      <c r="BK202" s="27">
        <v>12</v>
      </c>
      <c r="BL202" s="27"/>
      <c r="BM202" s="27"/>
      <c r="BN202" s="27"/>
      <c r="BO202" s="27"/>
      <c r="BP202" s="27">
        <v>13</v>
      </c>
      <c r="BQ202" s="27"/>
      <c r="BR202" s="27"/>
      <c r="BS202" s="27"/>
    </row>
    <row r="203" spans="1:79" s="1" customFormat="1" ht="12" hidden="1" customHeight="1" x14ac:dyDescent="0.2">
      <c r="A203" s="61" t="s">
        <v>146</v>
      </c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26" t="s">
        <v>131</v>
      </c>
      <c r="O203" s="26"/>
      <c r="P203" s="26"/>
      <c r="Q203" s="26"/>
      <c r="R203" s="26"/>
      <c r="S203" s="26"/>
      <c r="T203" s="26"/>
      <c r="U203" s="26"/>
      <c r="V203" s="26" t="s">
        <v>132</v>
      </c>
      <c r="W203" s="26"/>
      <c r="X203" s="26"/>
      <c r="Y203" s="26"/>
      <c r="Z203" s="26"/>
      <c r="AA203" s="30" t="s">
        <v>65</v>
      </c>
      <c r="AB203" s="30"/>
      <c r="AC203" s="30"/>
      <c r="AD203" s="30"/>
      <c r="AE203" s="30"/>
      <c r="AF203" s="30" t="s">
        <v>66</v>
      </c>
      <c r="AG203" s="30"/>
      <c r="AH203" s="30"/>
      <c r="AI203" s="30"/>
      <c r="AJ203" s="30" t="s">
        <v>67</v>
      </c>
      <c r="AK203" s="30"/>
      <c r="AL203" s="30"/>
      <c r="AM203" s="30"/>
      <c r="AN203" s="30"/>
      <c r="AO203" s="30" t="s">
        <v>68</v>
      </c>
      <c r="AP203" s="30"/>
      <c r="AQ203" s="30"/>
      <c r="AR203" s="30"/>
      <c r="AS203" s="30" t="s">
        <v>58</v>
      </c>
      <c r="AT203" s="30"/>
      <c r="AU203" s="30"/>
      <c r="AV203" s="30"/>
      <c r="AW203" s="30"/>
      <c r="AX203" s="30" t="s">
        <v>59</v>
      </c>
      <c r="AY203" s="30"/>
      <c r="AZ203" s="30"/>
      <c r="BA203" s="30"/>
      <c r="BB203" s="30" t="s">
        <v>60</v>
      </c>
      <c r="BC203" s="30"/>
      <c r="BD203" s="30"/>
      <c r="BE203" s="30"/>
      <c r="BF203" s="30"/>
      <c r="BG203" s="30" t="s">
        <v>61</v>
      </c>
      <c r="BH203" s="30"/>
      <c r="BI203" s="30"/>
      <c r="BJ203" s="30"/>
      <c r="BK203" s="30" t="s">
        <v>62</v>
      </c>
      <c r="BL203" s="30"/>
      <c r="BM203" s="30"/>
      <c r="BN203" s="30"/>
      <c r="BO203" s="30"/>
      <c r="BP203" s="30" t="s">
        <v>63</v>
      </c>
      <c r="BQ203" s="30"/>
      <c r="BR203" s="30"/>
      <c r="BS203" s="30"/>
      <c r="CA203" s="1" t="s">
        <v>48</v>
      </c>
    </row>
    <row r="204" spans="1:79" s="6" customFormat="1" ht="12.75" customHeight="1" x14ac:dyDescent="0.2">
      <c r="A204" s="120" t="s">
        <v>147</v>
      </c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86"/>
      <c r="O204" s="87"/>
      <c r="P204" s="87"/>
      <c r="Q204" s="87"/>
      <c r="R204" s="87"/>
      <c r="S204" s="87"/>
      <c r="T204" s="87"/>
      <c r="U204" s="88"/>
      <c r="V204" s="121"/>
      <c r="W204" s="121"/>
      <c r="X204" s="121"/>
      <c r="Y204" s="121"/>
      <c r="Z204" s="121"/>
      <c r="AA204" s="121"/>
      <c r="AB204" s="121"/>
      <c r="AC204" s="121"/>
      <c r="AD204" s="121"/>
      <c r="AE204" s="121"/>
      <c r="AF204" s="121"/>
      <c r="AG204" s="121"/>
      <c r="AH204" s="121"/>
      <c r="AI204" s="121"/>
      <c r="AJ204" s="121"/>
      <c r="AK204" s="121"/>
      <c r="AL204" s="121"/>
      <c r="AM204" s="121"/>
      <c r="AN204" s="121"/>
      <c r="AO204" s="121"/>
      <c r="AP204" s="121"/>
      <c r="AQ204" s="121"/>
      <c r="AR204" s="121"/>
      <c r="AS204" s="121"/>
      <c r="AT204" s="121"/>
      <c r="AU204" s="121"/>
      <c r="AV204" s="121"/>
      <c r="AW204" s="121"/>
      <c r="AX204" s="121"/>
      <c r="AY204" s="121"/>
      <c r="AZ204" s="121"/>
      <c r="BA204" s="121"/>
      <c r="BB204" s="121"/>
      <c r="BC204" s="121"/>
      <c r="BD204" s="121"/>
      <c r="BE204" s="121"/>
      <c r="BF204" s="121"/>
      <c r="BG204" s="121"/>
      <c r="BH204" s="121"/>
      <c r="BI204" s="121"/>
      <c r="BJ204" s="121"/>
      <c r="BK204" s="121"/>
      <c r="BL204" s="121"/>
      <c r="BM204" s="121"/>
      <c r="BN204" s="121"/>
      <c r="BO204" s="121"/>
      <c r="BP204" s="122"/>
      <c r="BQ204" s="123"/>
      <c r="BR204" s="123"/>
      <c r="BS204" s="124"/>
      <c r="CA204" s="6" t="s">
        <v>49</v>
      </c>
    </row>
    <row r="207" spans="1:79" ht="35.25" customHeight="1" x14ac:dyDescent="0.2">
      <c r="A207" s="29" t="s">
        <v>260</v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79" ht="15" x14ac:dyDescent="0.2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  <c r="AJ208" s="60"/>
      <c r="AK208" s="60"/>
      <c r="AL208" s="60"/>
      <c r="AM208" s="60"/>
      <c r="AN208" s="60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</row>
    <row r="209" spans="1:79" ht="1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</row>
    <row r="211" spans="1:79" ht="28.5" customHeight="1" x14ac:dyDescent="0.2">
      <c r="A211" s="34" t="s">
        <v>243</v>
      </c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</row>
    <row r="212" spans="1:79" ht="14.25" customHeight="1" x14ac:dyDescent="0.2">
      <c r="A212" s="29" t="s">
        <v>227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79" ht="15" customHeight="1" x14ac:dyDescent="0.2">
      <c r="A213" s="31" t="s">
        <v>225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</row>
    <row r="214" spans="1:79" ht="42.95" customHeight="1" x14ac:dyDescent="0.2">
      <c r="A214" s="74" t="s">
        <v>135</v>
      </c>
      <c r="B214" s="74"/>
      <c r="C214" s="74"/>
      <c r="D214" s="74"/>
      <c r="E214" s="74"/>
      <c r="F214" s="74"/>
      <c r="G214" s="27" t="s">
        <v>19</v>
      </c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 t="s">
        <v>15</v>
      </c>
      <c r="U214" s="27"/>
      <c r="V214" s="27"/>
      <c r="W214" s="27"/>
      <c r="X214" s="27"/>
      <c r="Y214" s="27"/>
      <c r="Z214" s="27" t="s">
        <v>14</v>
      </c>
      <c r="AA214" s="27"/>
      <c r="AB214" s="27"/>
      <c r="AC214" s="27"/>
      <c r="AD214" s="27"/>
      <c r="AE214" s="27" t="s">
        <v>136</v>
      </c>
      <c r="AF214" s="27"/>
      <c r="AG214" s="27"/>
      <c r="AH214" s="27"/>
      <c r="AI214" s="27"/>
      <c r="AJ214" s="27"/>
      <c r="AK214" s="27" t="s">
        <v>137</v>
      </c>
      <c r="AL214" s="27"/>
      <c r="AM214" s="27"/>
      <c r="AN214" s="27"/>
      <c r="AO214" s="27"/>
      <c r="AP214" s="27"/>
      <c r="AQ214" s="27" t="s">
        <v>138</v>
      </c>
      <c r="AR214" s="27"/>
      <c r="AS214" s="27"/>
      <c r="AT214" s="27"/>
      <c r="AU214" s="27"/>
      <c r="AV214" s="27"/>
      <c r="AW214" s="27" t="s">
        <v>98</v>
      </c>
      <c r="AX214" s="27"/>
      <c r="AY214" s="27"/>
      <c r="AZ214" s="27"/>
      <c r="BA214" s="27"/>
      <c r="BB214" s="27"/>
      <c r="BC214" s="27"/>
      <c r="BD214" s="27"/>
      <c r="BE214" s="27"/>
      <c r="BF214" s="27"/>
      <c r="BG214" s="27" t="s">
        <v>139</v>
      </c>
      <c r="BH214" s="27"/>
      <c r="BI214" s="27"/>
      <c r="BJ214" s="27"/>
      <c r="BK214" s="27"/>
      <c r="BL214" s="27"/>
    </row>
    <row r="215" spans="1:79" ht="39.950000000000003" customHeight="1" x14ac:dyDescent="0.2">
      <c r="A215" s="74"/>
      <c r="B215" s="74"/>
      <c r="C215" s="74"/>
      <c r="D215" s="74"/>
      <c r="E215" s="74"/>
      <c r="F215" s="74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 t="s">
        <v>17</v>
      </c>
      <c r="AX215" s="27"/>
      <c r="AY215" s="27"/>
      <c r="AZ215" s="27"/>
      <c r="BA215" s="27"/>
      <c r="BB215" s="27" t="s">
        <v>16</v>
      </c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</row>
    <row r="216" spans="1:79" ht="15" customHeight="1" x14ac:dyDescent="0.2">
      <c r="A216" s="27">
        <v>1</v>
      </c>
      <c r="B216" s="27"/>
      <c r="C216" s="27"/>
      <c r="D216" s="27"/>
      <c r="E216" s="27"/>
      <c r="F216" s="27"/>
      <c r="G216" s="27">
        <v>2</v>
      </c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>
        <v>3</v>
      </c>
      <c r="U216" s="27"/>
      <c r="V216" s="27"/>
      <c r="W216" s="27"/>
      <c r="X216" s="27"/>
      <c r="Y216" s="27"/>
      <c r="Z216" s="27">
        <v>4</v>
      </c>
      <c r="AA216" s="27"/>
      <c r="AB216" s="27"/>
      <c r="AC216" s="27"/>
      <c r="AD216" s="27"/>
      <c r="AE216" s="27">
        <v>5</v>
      </c>
      <c r="AF216" s="27"/>
      <c r="AG216" s="27"/>
      <c r="AH216" s="27"/>
      <c r="AI216" s="27"/>
      <c r="AJ216" s="27"/>
      <c r="AK216" s="27">
        <v>6</v>
      </c>
      <c r="AL216" s="27"/>
      <c r="AM216" s="27"/>
      <c r="AN216" s="27"/>
      <c r="AO216" s="27"/>
      <c r="AP216" s="27"/>
      <c r="AQ216" s="27">
        <v>7</v>
      </c>
      <c r="AR216" s="27"/>
      <c r="AS216" s="27"/>
      <c r="AT216" s="27"/>
      <c r="AU216" s="27"/>
      <c r="AV216" s="27"/>
      <c r="AW216" s="27">
        <v>8</v>
      </c>
      <c r="AX216" s="27"/>
      <c r="AY216" s="27"/>
      <c r="AZ216" s="27"/>
      <c r="BA216" s="27"/>
      <c r="BB216" s="27">
        <v>9</v>
      </c>
      <c r="BC216" s="27"/>
      <c r="BD216" s="27"/>
      <c r="BE216" s="27"/>
      <c r="BF216" s="27"/>
      <c r="BG216" s="27">
        <v>10</v>
      </c>
      <c r="BH216" s="27"/>
      <c r="BI216" s="27"/>
      <c r="BJ216" s="27"/>
      <c r="BK216" s="27"/>
      <c r="BL216" s="27"/>
    </row>
    <row r="217" spans="1:79" s="1" customFormat="1" ht="12" hidden="1" customHeight="1" x14ac:dyDescent="0.2">
      <c r="A217" s="26" t="s">
        <v>64</v>
      </c>
      <c r="B217" s="26"/>
      <c r="C217" s="26"/>
      <c r="D217" s="26"/>
      <c r="E217" s="26"/>
      <c r="F217" s="26"/>
      <c r="G217" s="61" t="s">
        <v>57</v>
      </c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30" t="s">
        <v>80</v>
      </c>
      <c r="U217" s="30"/>
      <c r="V217" s="30"/>
      <c r="W217" s="30"/>
      <c r="X217" s="30"/>
      <c r="Y217" s="30"/>
      <c r="Z217" s="30" t="s">
        <v>81</v>
      </c>
      <c r="AA217" s="30"/>
      <c r="AB217" s="30"/>
      <c r="AC217" s="30"/>
      <c r="AD217" s="30"/>
      <c r="AE217" s="30" t="s">
        <v>82</v>
      </c>
      <c r="AF217" s="30"/>
      <c r="AG217" s="30"/>
      <c r="AH217" s="30"/>
      <c r="AI217" s="30"/>
      <c r="AJ217" s="30"/>
      <c r="AK217" s="30" t="s">
        <v>83</v>
      </c>
      <c r="AL217" s="30"/>
      <c r="AM217" s="30"/>
      <c r="AN217" s="30"/>
      <c r="AO217" s="30"/>
      <c r="AP217" s="30"/>
      <c r="AQ217" s="78" t="s">
        <v>99</v>
      </c>
      <c r="AR217" s="30"/>
      <c r="AS217" s="30"/>
      <c r="AT217" s="30"/>
      <c r="AU217" s="30"/>
      <c r="AV217" s="30"/>
      <c r="AW217" s="30" t="s">
        <v>84</v>
      </c>
      <c r="AX217" s="30"/>
      <c r="AY217" s="30"/>
      <c r="AZ217" s="30"/>
      <c r="BA217" s="30"/>
      <c r="BB217" s="30" t="s">
        <v>85</v>
      </c>
      <c r="BC217" s="30"/>
      <c r="BD217" s="30"/>
      <c r="BE217" s="30"/>
      <c r="BF217" s="30"/>
      <c r="BG217" s="78" t="s">
        <v>100</v>
      </c>
      <c r="BH217" s="30"/>
      <c r="BI217" s="30"/>
      <c r="BJ217" s="30"/>
      <c r="BK217" s="30"/>
      <c r="BL217" s="30"/>
      <c r="CA217" s="1" t="s">
        <v>50</v>
      </c>
    </row>
    <row r="218" spans="1:79" s="99" customFormat="1" ht="12.75" customHeight="1" x14ac:dyDescent="0.2">
      <c r="A218" s="110">
        <v>2240</v>
      </c>
      <c r="B218" s="110"/>
      <c r="C218" s="110"/>
      <c r="D218" s="110"/>
      <c r="E218" s="110"/>
      <c r="F218" s="110"/>
      <c r="G218" s="92" t="s">
        <v>179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160674</v>
      </c>
      <c r="U218" s="117"/>
      <c r="V218" s="117"/>
      <c r="W218" s="117"/>
      <c r="X218" s="117"/>
      <c r="Y218" s="117"/>
      <c r="Z218" s="117">
        <v>160674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f>IF(ISNUMBER(AK218),AK218,0)-IF(ISNUMBER(AE218),AE218,0)</f>
        <v>0</v>
      </c>
      <c r="AR218" s="117"/>
      <c r="AS218" s="117"/>
      <c r="AT218" s="117"/>
      <c r="AU218" s="117"/>
      <c r="AV218" s="117"/>
      <c r="AW218" s="117">
        <v>0</v>
      </c>
      <c r="AX218" s="117"/>
      <c r="AY218" s="117"/>
      <c r="AZ218" s="117"/>
      <c r="BA218" s="117"/>
      <c r="BB218" s="117">
        <v>0</v>
      </c>
      <c r="BC218" s="117"/>
      <c r="BD218" s="117"/>
      <c r="BE218" s="117"/>
      <c r="BF218" s="117"/>
      <c r="BG218" s="117">
        <f>IF(ISNUMBER(Z218),Z218,0)+IF(ISNUMBER(AK218),AK218,0)</f>
        <v>160674</v>
      </c>
      <c r="BH218" s="117"/>
      <c r="BI218" s="117"/>
      <c r="BJ218" s="117"/>
      <c r="BK218" s="117"/>
      <c r="BL218" s="117"/>
      <c r="CA218" s="99" t="s">
        <v>51</v>
      </c>
    </row>
    <row r="219" spans="1:79" s="99" customFormat="1" ht="38.25" customHeight="1" x14ac:dyDescent="0.2">
      <c r="A219" s="110">
        <v>2610</v>
      </c>
      <c r="B219" s="110"/>
      <c r="C219" s="110"/>
      <c r="D219" s="110"/>
      <c r="E219" s="110"/>
      <c r="F219" s="110"/>
      <c r="G219" s="92" t="s">
        <v>180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1254900</v>
      </c>
      <c r="U219" s="117"/>
      <c r="V219" s="117"/>
      <c r="W219" s="117"/>
      <c r="X219" s="117"/>
      <c r="Y219" s="117"/>
      <c r="Z219" s="117">
        <v>1254900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f>IF(ISNUMBER(AK219),AK219,0)-IF(ISNUMBER(AE219),AE219,0)</f>
        <v>0</v>
      </c>
      <c r="AR219" s="117"/>
      <c r="AS219" s="117"/>
      <c r="AT219" s="117"/>
      <c r="AU219" s="117"/>
      <c r="AV219" s="117"/>
      <c r="AW219" s="117">
        <v>0</v>
      </c>
      <c r="AX219" s="117"/>
      <c r="AY219" s="117"/>
      <c r="AZ219" s="117"/>
      <c r="BA219" s="117"/>
      <c r="BB219" s="117">
        <v>0</v>
      </c>
      <c r="BC219" s="117"/>
      <c r="BD219" s="117"/>
      <c r="BE219" s="117"/>
      <c r="BF219" s="117"/>
      <c r="BG219" s="117">
        <f>IF(ISNUMBER(Z219),Z219,0)+IF(ISNUMBER(AK219),AK219,0)</f>
        <v>1254900</v>
      </c>
      <c r="BH219" s="117"/>
      <c r="BI219" s="117"/>
      <c r="BJ219" s="117"/>
      <c r="BK219" s="117"/>
      <c r="BL219" s="117"/>
    </row>
    <row r="220" spans="1:79" s="6" customFormat="1" ht="12.75" customHeight="1" x14ac:dyDescent="0.2">
      <c r="A220" s="85"/>
      <c r="B220" s="85"/>
      <c r="C220" s="85"/>
      <c r="D220" s="85"/>
      <c r="E220" s="85"/>
      <c r="F220" s="85"/>
      <c r="G220" s="100" t="s">
        <v>147</v>
      </c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2"/>
      <c r="T220" s="116">
        <v>1415574</v>
      </c>
      <c r="U220" s="116"/>
      <c r="V220" s="116"/>
      <c r="W220" s="116"/>
      <c r="X220" s="116"/>
      <c r="Y220" s="116"/>
      <c r="Z220" s="116">
        <v>1415574</v>
      </c>
      <c r="AA220" s="116"/>
      <c r="AB220" s="116"/>
      <c r="AC220" s="116"/>
      <c r="AD220" s="116"/>
      <c r="AE220" s="116">
        <v>0</v>
      </c>
      <c r="AF220" s="116"/>
      <c r="AG220" s="116"/>
      <c r="AH220" s="116"/>
      <c r="AI220" s="116"/>
      <c r="AJ220" s="116"/>
      <c r="AK220" s="116">
        <v>0</v>
      </c>
      <c r="AL220" s="116"/>
      <c r="AM220" s="116"/>
      <c r="AN220" s="116"/>
      <c r="AO220" s="116"/>
      <c r="AP220" s="116"/>
      <c r="AQ220" s="116">
        <f>IF(ISNUMBER(AK220),AK220,0)-IF(ISNUMBER(AE220),AE220,0)</f>
        <v>0</v>
      </c>
      <c r="AR220" s="116"/>
      <c r="AS220" s="116"/>
      <c r="AT220" s="116"/>
      <c r="AU220" s="116"/>
      <c r="AV220" s="116"/>
      <c r="AW220" s="116">
        <v>0</v>
      </c>
      <c r="AX220" s="116"/>
      <c r="AY220" s="116"/>
      <c r="AZ220" s="116"/>
      <c r="BA220" s="116"/>
      <c r="BB220" s="116">
        <v>0</v>
      </c>
      <c r="BC220" s="116"/>
      <c r="BD220" s="116"/>
      <c r="BE220" s="116"/>
      <c r="BF220" s="116"/>
      <c r="BG220" s="116">
        <f>IF(ISNUMBER(Z220),Z220,0)+IF(ISNUMBER(AK220),AK220,0)</f>
        <v>1415574</v>
      </c>
      <c r="BH220" s="116"/>
      <c r="BI220" s="116"/>
      <c r="BJ220" s="116"/>
      <c r="BK220" s="116"/>
      <c r="BL220" s="116"/>
    </row>
    <row r="222" spans="1:79" ht="14.25" customHeight="1" x14ac:dyDescent="0.2">
      <c r="A222" s="29" t="s">
        <v>244</v>
      </c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79" ht="15" customHeight="1" x14ac:dyDescent="0.2">
      <c r="A223" s="31" t="s">
        <v>225</v>
      </c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</row>
    <row r="224" spans="1:79" ht="18" customHeight="1" x14ac:dyDescent="0.2">
      <c r="A224" s="27" t="s">
        <v>135</v>
      </c>
      <c r="B224" s="27"/>
      <c r="C224" s="27"/>
      <c r="D224" s="27"/>
      <c r="E224" s="27"/>
      <c r="F224" s="27"/>
      <c r="G224" s="27" t="s">
        <v>19</v>
      </c>
      <c r="H224" s="27"/>
      <c r="I224" s="27"/>
      <c r="J224" s="27"/>
      <c r="K224" s="27"/>
      <c r="L224" s="27"/>
      <c r="M224" s="27"/>
      <c r="N224" s="27"/>
      <c r="O224" s="27"/>
      <c r="P224" s="27"/>
      <c r="Q224" s="27" t="s">
        <v>231</v>
      </c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 t="s">
        <v>241</v>
      </c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</row>
    <row r="225" spans="1:79" ht="42.95" customHeight="1" x14ac:dyDescent="0.2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 t="s">
        <v>140</v>
      </c>
      <c r="R225" s="27"/>
      <c r="S225" s="27"/>
      <c r="T225" s="27"/>
      <c r="U225" s="27"/>
      <c r="V225" s="74" t="s">
        <v>141</v>
      </c>
      <c r="W225" s="74"/>
      <c r="X225" s="74"/>
      <c r="Y225" s="74"/>
      <c r="Z225" s="27" t="s">
        <v>142</v>
      </c>
      <c r="AA225" s="27"/>
      <c r="AB225" s="27"/>
      <c r="AC225" s="27"/>
      <c r="AD225" s="27"/>
      <c r="AE225" s="27"/>
      <c r="AF225" s="27"/>
      <c r="AG225" s="27"/>
      <c r="AH225" s="27"/>
      <c r="AI225" s="27"/>
      <c r="AJ225" s="27" t="s">
        <v>143</v>
      </c>
      <c r="AK225" s="27"/>
      <c r="AL225" s="27"/>
      <c r="AM225" s="27"/>
      <c r="AN225" s="27"/>
      <c r="AO225" s="27" t="s">
        <v>20</v>
      </c>
      <c r="AP225" s="27"/>
      <c r="AQ225" s="27"/>
      <c r="AR225" s="27"/>
      <c r="AS225" s="27"/>
      <c r="AT225" s="74" t="s">
        <v>144</v>
      </c>
      <c r="AU225" s="74"/>
      <c r="AV225" s="74"/>
      <c r="AW225" s="74"/>
      <c r="AX225" s="27" t="s">
        <v>142</v>
      </c>
      <c r="AY225" s="27"/>
      <c r="AZ225" s="27"/>
      <c r="BA225" s="27"/>
      <c r="BB225" s="27"/>
      <c r="BC225" s="27"/>
      <c r="BD225" s="27"/>
      <c r="BE225" s="27"/>
      <c r="BF225" s="27"/>
      <c r="BG225" s="27"/>
      <c r="BH225" s="27" t="s">
        <v>145</v>
      </c>
      <c r="BI225" s="27"/>
      <c r="BJ225" s="27"/>
      <c r="BK225" s="27"/>
      <c r="BL225" s="27"/>
    </row>
    <row r="226" spans="1:79" ht="63" customHeight="1" x14ac:dyDescent="0.2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74"/>
      <c r="W226" s="74"/>
      <c r="X226" s="74"/>
      <c r="Y226" s="74"/>
      <c r="Z226" s="27" t="s">
        <v>17</v>
      </c>
      <c r="AA226" s="27"/>
      <c r="AB226" s="27"/>
      <c r="AC226" s="27"/>
      <c r="AD226" s="27"/>
      <c r="AE226" s="27" t="s">
        <v>16</v>
      </c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74"/>
      <c r="AU226" s="74"/>
      <c r="AV226" s="74"/>
      <c r="AW226" s="74"/>
      <c r="AX226" s="27" t="s">
        <v>17</v>
      </c>
      <c r="AY226" s="27"/>
      <c r="AZ226" s="27"/>
      <c r="BA226" s="27"/>
      <c r="BB226" s="27"/>
      <c r="BC226" s="27" t="s">
        <v>16</v>
      </c>
      <c r="BD226" s="27"/>
      <c r="BE226" s="27"/>
      <c r="BF226" s="27"/>
      <c r="BG226" s="27"/>
      <c r="BH226" s="27"/>
      <c r="BI226" s="27"/>
      <c r="BJ226" s="27"/>
      <c r="BK226" s="27"/>
      <c r="BL226" s="27"/>
    </row>
    <row r="227" spans="1:79" ht="15" customHeight="1" x14ac:dyDescent="0.2">
      <c r="A227" s="27">
        <v>1</v>
      </c>
      <c r="B227" s="27"/>
      <c r="C227" s="27"/>
      <c r="D227" s="27"/>
      <c r="E227" s="27"/>
      <c r="F227" s="27"/>
      <c r="G227" s="27">
        <v>2</v>
      </c>
      <c r="H227" s="27"/>
      <c r="I227" s="27"/>
      <c r="J227" s="27"/>
      <c r="K227" s="27"/>
      <c r="L227" s="27"/>
      <c r="M227" s="27"/>
      <c r="N227" s="27"/>
      <c r="O227" s="27"/>
      <c r="P227" s="27"/>
      <c r="Q227" s="27">
        <v>3</v>
      </c>
      <c r="R227" s="27"/>
      <c r="S227" s="27"/>
      <c r="T227" s="27"/>
      <c r="U227" s="27"/>
      <c r="V227" s="27">
        <v>4</v>
      </c>
      <c r="W227" s="27"/>
      <c r="X227" s="27"/>
      <c r="Y227" s="27"/>
      <c r="Z227" s="27">
        <v>5</v>
      </c>
      <c r="AA227" s="27"/>
      <c r="AB227" s="27"/>
      <c r="AC227" s="27"/>
      <c r="AD227" s="27"/>
      <c r="AE227" s="27">
        <v>6</v>
      </c>
      <c r="AF227" s="27"/>
      <c r="AG227" s="27"/>
      <c r="AH227" s="27"/>
      <c r="AI227" s="27"/>
      <c r="AJ227" s="27">
        <v>7</v>
      </c>
      <c r="AK227" s="27"/>
      <c r="AL227" s="27"/>
      <c r="AM227" s="27"/>
      <c r="AN227" s="27"/>
      <c r="AO227" s="27">
        <v>8</v>
      </c>
      <c r="AP227" s="27"/>
      <c r="AQ227" s="27"/>
      <c r="AR227" s="27"/>
      <c r="AS227" s="27"/>
      <c r="AT227" s="27">
        <v>9</v>
      </c>
      <c r="AU227" s="27"/>
      <c r="AV227" s="27"/>
      <c r="AW227" s="27"/>
      <c r="AX227" s="27">
        <v>10</v>
      </c>
      <c r="AY227" s="27"/>
      <c r="AZ227" s="27"/>
      <c r="BA227" s="27"/>
      <c r="BB227" s="27"/>
      <c r="BC227" s="27">
        <v>11</v>
      </c>
      <c r="BD227" s="27"/>
      <c r="BE227" s="27"/>
      <c r="BF227" s="27"/>
      <c r="BG227" s="27"/>
      <c r="BH227" s="27">
        <v>12</v>
      </c>
      <c r="BI227" s="27"/>
      <c r="BJ227" s="27"/>
      <c r="BK227" s="27"/>
      <c r="BL227" s="27"/>
    </row>
    <row r="228" spans="1:79" s="1" customFormat="1" ht="12" hidden="1" customHeight="1" x14ac:dyDescent="0.2">
      <c r="A228" s="26" t="s">
        <v>64</v>
      </c>
      <c r="B228" s="26"/>
      <c r="C228" s="26"/>
      <c r="D228" s="26"/>
      <c r="E228" s="26"/>
      <c r="F228" s="26"/>
      <c r="G228" s="61" t="s">
        <v>57</v>
      </c>
      <c r="H228" s="61"/>
      <c r="I228" s="61"/>
      <c r="J228" s="61"/>
      <c r="K228" s="61"/>
      <c r="L228" s="61"/>
      <c r="M228" s="61"/>
      <c r="N228" s="61"/>
      <c r="O228" s="61"/>
      <c r="P228" s="61"/>
      <c r="Q228" s="30" t="s">
        <v>80</v>
      </c>
      <c r="R228" s="30"/>
      <c r="S228" s="30"/>
      <c r="T228" s="30"/>
      <c r="U228" s="30"/>
      <c r="V228" s="30" t="s">
        <v>81</v>
      </c>
      <c r="W228" s="30"/>
      <c r="X228" s="30"/>
      <c r="Y228" s="30"/>
      <c r="Z228" s="30" t="s">
        <v>82</v>
      </c>
      <c r="AA228" s="30"/>
      <c r="AB228" s="30"/>
      <c r="AC228" s="30"/>
      <c r="AD228" s="30"/>
      <c r="AE228" s="30" t="s">
        <v>83</v>
      </c>
      <c r="AF228" s="30"/>
      <c r="AG228" s="30"/>
      <c r="AH228" s="30"/>
      <c r="AI228" s="30"/>
      <c r="AJ228" s="78" t="s">
        <v>101</v>
      </c>
      <c r="AK228" s="30"/>
      <c r="AL228" s="30"/>
      <c r="AM228" s="30"/>
      <c r="AN228" s="30"/>
      <c r="AO228" s="30" t="s">
        <v>84</v>
      </c>
      <c r="AP228" s="30"/>
      <c r="AQ228" s="30"/>
      <c r="AR228" s="30"/>
      <c r="AS228" s="30"/>
      <c r="AT228" s="78" t="s">
        <v>102</v>
      </c>
      <c r="AU228" s="30"/>
      <c r="AV228" s="30"/>
      <c r="AW228" s="30"/>
      <c r="AX228" s="30" t="s">
        <v>85</v>
      </c>
      <c r="AY228" s="30"/>
      <c r="AZ228" s="30"/>
      <c r="BA228" s="30"/>
      <c r="BB228" s="30"/>
      <c r="BC228" s="30" t="s">
        <v>86</v>
      </c>
      <c r="BD228" s="30"/>
      <c r="BE228" s="30"/>
      <c r="BF228" s="30"/>
      <c r="BG228" s="30"/>
      <c r="BH228" s="78" t="s">
        <v>101</v>
      </c>
      <c r="BI228" s="30"/>
      <c r="BJ228" s="30"/>
      <c r="BK228" s="30"/>
      <c r="BL228" s="30"/>
      <c r="CA228" s="1" t="s">
        <v>52</v>
      </c>
    </row>
    <row r="229" spans="1:79" s="99" customFormat="1" ht="38.25" customHeight="1" x14ac:dyDescent="0.2">
      <c r="A229" s="110">
        <v>2610</v>
      </c>
      <c r="B229" s="110"/>
      <c r="C229" s="110"/>
      <c r="D229" s="110"/>
      <c r="E229" s="110"/>
      <c r="F229" s="110"/>
      <c r="G229" s="92" t="s">
        <v>180</v>
      </c>
      <c r="H229" s="93"/>
      <c r="I229" s="93"/>
      <c r="J229" s="93"/>
      <c r="K229" s="93"/>
      <c r="L229" s="93"/>
      <c r="M229" s="93"/>
      <c r="N229" s="93"/>
      <c r="O229" s="93"/>
      <c r="P229" s="94"/>
      <c r="Q229" s="117">
        <v>1791260</v>
      </c>
      <c r="R229" s="117"/>
      <c r="S229" s="117"/>
      <c r="T229" s="117"/>
      <c r="U229" s="117"/>
      <c r="V229" s="117">
        <v>0</v>
      </c>
      <c r="W229" s="117"/>
      <c r="X229" s="117"/>
      <c r="Y229" s="117"/>
      <c r="Z229" s="117">
        <v>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>
        <f>IF(ISNUMBER(Q229),Q229,0)-IF(ISNUMBER(Z229),Z229,0)</f>
        <v>1791260</v>
      </c>
      <c r="AK229" s="117"/>
      <c r="AL229" s="117"/>
      <c r="AM229" s="117"/>
      <c r="AN229" s="117"/>
      <c r="AO229" s="117">
        <v>1844720</v>
      </c>
      <c r="AP229" s="117"/>
      <c r="AQ229" s="117"/>
      <c r="AR229" s="117"/>
      <c r="AS229" s="117"/>
      <c r="AT229" s="117">
        <f>IF(ISNUMBER(V229),V229,0)-IF(ISNUMBER(Z229),Z229,0)-IF(ISNUMBER(AE229),AE229,0)</f>
        <v>0</v>
      </c>
      <c r="AU229" s="117"/>
      <c r="AV229" s="117"/>
      <c r="AW229" s="117"/>
      <c r="AX229" s="117">
        <v>0</v>
      </c>
      <c r="AY229" s="117"/>
      <c r="AZ229" s="117"/>
      <c r="BA229" s="117"/>
      <c r="BB229" s="117"/>
      <c r="BC229" s="117">
        <v>0</v>
      </c>
      <c r="BD229" s="117"/>
      <c r="BE229" s="117"/>
      <c r="BF229" s="117"/>
      <c r="BG229" s="117"/>
      <c r="BH229" s="117">
        <f>IF(ISNUMBER(AO229),AO229,0)-IF(ISNUMBER(AX229),AX229,0)</f>
        <v>1844720</v>
      </c>
      <c r="BI229" s="117"/>
      <c r="BJ229" s="117"/>
      <c r="BK229" s="117"/>
      <c r="BL229" s="117"/>
      <c r="CA229" s="99" t="s">
        <v>53</v>
      </c>
    </row>
    <row r="230" spans="1:79" s="6" customFormat="1" ht="12.75" customHeight="1" x14ac:dyDescent="0.2">
      <c r="A230" s="85"/>
      <c r="B230" s="85"/>
      <c r="C230" s="85"/>
      <c r="D230" s="85"/>
      <c r="E230" s="85"/>
      <c r="F230" s="85"/>
      <c r="G230" s="100" t="s">
        <v>147</v>
      </c>
      <c r="H230" s="101"/>
      <c r="I230" s="101"/>
      <c r="J230" s="101"/>
      <c r="K230" s="101"/>
      <c r="L230" s="101"/>
      <c r="M230" s="101"/>
      <c r="N230" s="101"/>
      <c r="O230" s="101"/>
      <c r="P230" s="102"/>
      <c r="Q230" s="116">
        <v>1791260</v>
      </c>
      <c r="R230" s="116"/>
      <c r="S230" s="116"/>
      <c r="T230" s="116"/>
      <c r="U230" s="116"/>
      <c r="V230" s="116">
        <v>0</v>
      </c>
      <c r="W230" s="116"/>
      <c r="X230" s="116"/>
      <c r="Y230" s="116"/>
      <c r="Z230" s="116">
        <v>0</v>
      </c>
      <c r="AA230" s="116"/>
      <c r="AB230" s="116"/>
      <c r="AC230" s="116"/>
      <c r="AD230" s="116"/>
      <c r="AE230" s="116">
        <v>0</v>
      </c>
      <c r="AF230" s="116"/>
      <c r="AG230" s="116"/>
      <c r="AH230" s="116"/>
      <c r="AI230" s="116"/>
      <c r="AJ230" s="116">
        <f>IF(ISNUMBER(Q230),Q230,0)-IF(ISNUMBER(Z230),Z230,0)</f>
        <v>1791260</v>
      </c>
      <c r="AK230" s="116"/>
      <c r="AL230" s="116"/>
      <c r="AM230" s="116"/>
      <c r="AN230" s="116"/>
      <c r="AO230" s="116">
        <v>1844720</v>
      </c>
      <c r="AP230" s="116"/>
      <c r="AQ230" s="116"/>
      <c r="AR230" s="116"/>
      <c r="AS230" s="116"/>
      <c r="AT230" s="116">
        <f>IF(ISNUMBER(V230),V230,0)-IF(ISNUMBER(Z230),Z230,0)-IF(ISNUMBER(AE230),AE230,0)</f>
        <v>0</v>
      </c>
      <c r="AU230" s="116"/>
      <c r="AV230" s="116"/>
      <c r="AW230" s="116"/>
      <c r="AX230" s="116">
        <v>0</v>
      </c>
      <c r="AY230" s="116"/>
      <c r="AZ230" s="116"/>
      <c r="BA230" s="116"/>
      <c r="BB230" s="116"/>
      <c r="BC230" s="116">
        <v>0</v>
      </c>
      <c r="BD230" s="116"/>
      <c r="BE230" s="116"/>
      <c r="BF230" s="116"/>
      <c r="BG230" s="116"/>
      <c r="BH230" s="116">
        <f>IF(ISNUMBER(AO230),AO230,0)-IF(ISNUMBER(AX230),AX230,0)</f>
        <v>1844720</v>
      </c>
      <c r="BI230" s="116"/>
      <c r="BJ230" s="116"/>
      <c r="BK230" s="116"/>
      <c r="BL230" s="116"/>
    </row>
    <row r="232" spans="1:79" ht="14.25" customHeight="1" x14ac:dyDescent="0.2">
      <c r="A232" s="29" t="s">
        <v>232</v>
      </c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79" ht="15" customHeight="1" x14ac:dyDescent="0.2">
      <c r="A233" s="31" t="s">
        <v>225</v>
      </c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</row>
    <row r="234" spans="1:79" ht="42.95" customHeight="1" x14ac:dyDescent="0.2">
      <c r="A234" s="74" t="s">
        <v>135</v>
      </c>
      <c r="B234" s="74"/>
      <c r="C234" s="74"/>
      <c r="D234" s="74"/>
      <c r="E234" s="74"/>
      <c r="F234" s="74"/>
      <c r="G234" s="27" t="s">
        <v>19</v>
      </c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 t="s">
        <v>15</v>
      </c>
      <c r="U234" s="27"/>
      <c r="V234" s="27"/>
      <c r="W234" s="27"/>
      <c r="X234" s="27"/>
      <c r="Y234" s="27"/>
      <c r="Z234" s="27" t="s">
        <v>14</v>
      </c>
      <c r="AA234" s="27"/>
      <c r="AB234" s="27"/>
      <c r="AC234" s="27"/>
      <c r="AD234" s="27"/>
      <c r="AE234" s="27" t="s">
        <v>228</v>
      </c>
      <c r="AF234" s="27"/>
      <c r="AG234" s="27"/>
      <c r="AH234" s="27"/>
      <c r="AI234" s="27"/>
      <c r="AJ234" s="27"/>
      <c r="AK234" s="27" t="s">
        <v>233</v>
      </c>
      <c r="AL234" s="27"/>
      <c r="AM234" s="27"/>
      <c r="AN234" s="27"/>
      <c r="AO234" s="27"/>
      <c r="AP234" s="27"/>
      <c r="AQ234" s="27" t="s">
        <v>245</v>
      </c>
      <c r="AR234" s="27"/>
      <c r="AS234" s="27"/>
      <c r="AT234" s="27"/>
      <c r="AU234" s="27"/>
      <c r="AV234" s="27"/>
      <c r="AW234" s="27" t="s">
        <v>18</v>
      </c>
      <c r="AX234" s="27"/>
      <c r="AY234" s="27"/>
      <c r="AZ234" s="27"/>
      <c r="BA234" s="27"/>
      <c r="BB234" s="27"/>
      <c r="BC234" s="27"/>
      <c r="BD234" s="27"/>
      <c r="BE234" s="27" t="s">
        <v>156</v>
      </c>
      <c r="BF234" s="27"/>
      <c r="BG234" s="27"/>
      <c r="BH234" s="27"/>
      <c r="BI234" s="27"/>
      <c r="BJ234" s="27"/>
      <c r="BK234" s="27"/>
      <c r="BL234" s="27"/>
    </row>
    <row r="235" spans="1:79" ht="21.75" customHeight="1" x14ac:dyDescent="0.2">
      <c r="A235" s="74"/>
      <c r="B235" s="74"/>
      <c r="C235" s="74"/>
      <c r="D235" s="74"/>
      <c r="E235" s="74"/>
      <c r="F235" s="74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</row>
    <row r="236" spans="1:79" ht="15" customHeight="1" x14ac:dyDescent="0.2">
      <c r="A236" s="27">
        <v>1</v>
      </c>
      <c r="B236" s="27"/>
      <c r="C236" s="27"/>
      <c r="D236" s="27"/>
      <c r="E236" s="27"/>
      <c r="F236" s="27"/>
      <c r="G236" s="27">
        <v>2</v>
      </c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>
        <v>3</v>
      </c>
      <c r="U236" s="27"/>
      <c r="V236" s="27"/>
      <c r="W236" s="27"/>
      <c r="X236" s="27"/>
      <c r="Y236" s="27"/>
      <c r="Z236" s="27">
        <v>4</v>
      </c>
      <c r="AA236" s="27"/>
      <c r="AB236" s="27"/>
      <c r="AC236" s="27"/>
      <c r="AD236" s="27"/>
      <c r="AE236" s="27">
        <v>5</v>
      </c>
      <c r="AF236" s="27"/>
      <c r="AG236" s="27"/>
      <c r="AH236" s="27"/>
      <c r="AI236" s="27"/>
      <c r="AJ236" s="27"/>
      <c r="AK236" s="27">
        <v>6</v>
      </c>
      <c r="AL236" s="27"/>
      <c r="AM236" s="27"/>
      <c r="AN236" s="27"/>
      <c r="AO236" s="27"/>
      <c r="AP236" s="27"/>
      <c r="AQ236" s="27">
        <v>7</v>
      </c>
      <c r="AR236" s="27"/>
      <c r="AS236" s="27"/>
      <c r="AT236" s="27"/>
      <c r="AU236" s="27"/>
      <c r="AV236" s="27"/>
      <c r="AW236" s="26">
        <v>8</v>
      </c>
      <c r="AX236" s="26"/>
      <c r="AY236" s="26"/>
      <c r="AZ236" s="26"/>
      <c r="BA236" s="26"/>
      <c r="BB236" s="26"/>
      <c r="BC236" s="26"/>
      <c r="BD236" s="26"/>
      <c r="BE236" s="26">
        <v>9</v>
      </c>
      <c r="BF236" s="26"/>
      <c r="BG236" s="26"/>
      <c r="BH236" s="26"/>
      <c r="BI236" s="26"/>
      <c r="BJ236" s="26"/>
      <c r="BK236" s="26"/>
      <c r="BL236" s="26"/>
    </row>
    <row r="237" spans="1:79" s="1" customFormat="1" ht="18.75" hidden="1" customHeight="1" x14ac:dyDescent="0.2">
      <c r="A237" s="26" t="s">
        <v>64</v>
      </c>
      <c r="B237" s="26"/>
      <c r="C237" s="26"/>
      <c r="D237" s="26"/>
      <c r="E237" s="26"/>
      <c r="F237" s="26"/>
      <c r="G237" s="61" t="s">
        <v>57</v>
      </c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30" t="s">
        <v>80</v>
      </c>
      <c r="U237" s="30"/>
      <c r="V237" s="30"/>
      <c r="W237" s="30"/>
      <c r="X237" s="30"/>
      <c r="Y237" s="30"/>
      <c r="Z237" s="30" t="s">
        <v>81</v>
      </c>
      <c r="AA237" s="30"/>
      <c r="AB237" s="30"/>
      <c r="AC237" s="30"/>
      <c r="AD237" s="30"/>
      <c r="AE237" s="30" t="s">
        <v>82</v>
      </c>
      <c r="AF237" s="30"/>
      <c r="AG237" s="30"/>
      <c r="AH237" s="30"/>
      <c r="AI237" s="30"/>
      <c r="AJ237" s="30"/>
      <c r="AK237" s="30" t="s">
        <v>83</v>
      </c>
      <c r="AL237" s="30"/>
      <c r="AM237" s="30"/>
      <c r="AN237" s="30"/>
      <c r="AO237" s="30"/>
      <c r="AP237" s="30"/>
      <c r="AQ237" s="30" t="s">
        <v>84</v>
      </c>
      <c r="AR237" s="30"/>
      <c r="AS237" s="30"/>
      <c r="AT237" s="30"/>
      <c r="AU237" s="30"/>
      <c r="AV237" s="30"/>
      <c r="AW237" s="61" t="s">
        <v>87</v>
      </c>
      <c r="AX237" s="61"/>
      <c r="AY237" s="61"/>
      <c r="AZ237" s="61"/>
      <c r="BA237" s="61"/>
      <c r="BB237" s="61"/>
      <c r="BC237" s="61"/>
      <c r="BD237" s="61"/>
      <c r="BE237" s="61" t="s">
        <v>88</v>
      </c>
      <c r="BF237" s="61"/>
      <c r="BG237" s="61"/>
      <c r="BH237" s="61"/>
      <c r="BI237" s="61"/>
      <c r="BJ237" s="61"/>
      <c r="BK237" s="61"/>
      <c r="BL237" s="61"/>
      <c r="CA237" s="1" t="s">
        <v>54</v>
      </c>
    </row>
    <row r="238" spans="1:79" s="99" customFormat="1" ht="12.75" customHeight="1" x14ac:dyDescent="0.2">
      <c r="A238" s="110">
        <v>2240</v>
      </c>
      <c r="B238" s="110"/>
      <c r="C238" s="110"/>
      <c r="D238" s="110"/>
      <c r="E238" s="110"/>
      <c r="F238" s="110"/>
      <c r="G238" s="92" t="s">
        <v>179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160674</v>
      </c>
      <c r="U238" s="117"/>
      <c r="V238" s="117"/>
      <c r="W238" s="117"/>
      <c r="X238" s="117"/>
      <c r="Y238" s="117"/>
      <c r="Z238" s="117">
        <v>160674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v>0</v>
      </c>
      <c r="AR238" s="117"/>
      <c r="AS238" s="117"/>
      <c r="AT238" s="117"/>
      <c r="AU238" s="117"/>
      <c r="AV238" s="117"/>
      <c r="AW238" s="125"/>
      <c r="AX238" s="125"/>
      <c r="AY238" s="125"/>
      <c r="AZ238" s="125"/>
      <c r="BA238" s="125"/>
      <c r="BB238" s="125"/>
      <c r="BC238" s="125"/>
      <c r="BD238" s="125"/>
      <c r="BE238" s="125"/>
      <c r="BF238" s="125"/>
      <c r="BG238" s="125"/>
      <c r="BH238" s="125"/>
      <c r="BI238" s="125"/>
      <c r="BJ238" s="125"/>
      <c r="BK238" s="125"/>
      <c r="BL238" s="125"/>
      <c r="CA238" s="99" t="s">
        <v>55</v>
      </c>
    </row>
    <row r="239" spans="1:79" s="99" customFormat="1" ht="38.25" customHeight="1" x14ac:dyDescent="0.2">
      <c r="A239" s="110">
        <v>2610</v>
      </c>
      <c r="B239" s="110"/>
      <c r="C239" s="110"/>
      <c r="D239" s="110"/>
      <c r="E239" s="110"/>
      <c r="F239" s="110"/>
      <c r="G239" s="92" t="s">
        <v>180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1254900</v>
      </c>
      <c r="U239" s="117"/>
      <c r="V239" s="117"/>
      <c r="W239" s="117"/>
      <c r="X239" s="117"/>
      <c r="Y239" s="117"/>
      <c r="Z239" s="117">
        <v>1254900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v>0</v>
      </c>
      <c r="AR239" s="117"/>
      <c r="AS239" s="117"/>
      <c r="AT239" s="117"/>
      <c r="AU239" s="117"/>
      <c r="AV239" s="117"/>
      <c r="AW239" s="125"/>
      <c r="AX239" s="125"/>
      <c r="AY239" s="125"/>
      <c r="AZ239" s="125"/>
      <c r="BA239" s="125"/>
      <c r="BB239" s="125"/>
      <c r="BC239" s="125"/>
      <c r="BD239" s="125"/>
      <c r="BE239" s="125"/>
      <c r="BF239" s="125"/>
      <c r="BG239" s="125"/>
      <c r="BH239" s="125"/>
      <c r="BI239" s="125"/>
      <c r="BJ239" s="125"/>
      <c r="BK239" s="125"/>
      <c r="BL239" s="125"/>
    </row>
    <row r="240" spans="1:79" s="6" customFormat="1" ht="12.75" customHeight="1" x14ac:dyDescent="0.2">
      <c r="A240" s="85"/>
      <c r="B240" s="85"/>
      <c r="C240" s="85"/>
      <c r="D240" s="85"/>
      <c r="E240" s="85"/>
      <c r="F240" s="85"/>
      <c r="G240" s="100" t="s">
        <v>147</v>
      </c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2"/>
      <c r="T240" s="116">
        <v>1415574</v>
      </c>
      <c r="U240" s="116"/>
      <c r="V240" s="116"/>
      <c r="W240" s="116"/>
      <c r="X240" s="116"/>
      <c r="Y240" s="116"/>
      <c r="Z240" s="116">
        <v>1415574</v>
      </c>
      <c r="AA240" s="116"/>
      <c r="AB240" s="116"/>
      <c r="AC240" s="116"/>
      <c r="AD240" s="116"/>
      <c r="AE240" s="116">
        <v>0</v>
      </c>
      <c r="AF240" s="116"/>
      <c r="AG240" s="116"/>
      <c r="AH240" s="116"/>
      <c r="AI240" s="116"/>
      <c r="AJ240" s="116"/>
      <c r="AK240" s="116">
        <v>0</v>
      </c>
      <c r="AL240" s="116"/>
      <c r="AM240" s="116"/>
      <c r="AN240" s="116"/>
      <c r="AO240" s="116"/>
      <c r="AP240" s="116"/>
      <c r="AQ240" s="116">
        <v>0</v>
      </c>
      <c r="AR240" s="116"/>
      <c r="AS240" s="116"/>
      <c r="AT240" s="116"/>
      <c r="AU240" s="116"/>
      <c r="AV240" s="116"/>
      <c r="AW240" s="120"/>
      <c r="AX240" s="120"/>
      <c r="AY240" s="120"/>
      <c r="AZ240" s="120"/>
      <c r="BA240" s="120"/>
      <c r="BB240" s="120"/>
      <c r="BC240" s="120"/>
      <c r="BD240" s="120"/>
      <c r="BE240" s="120"/>
      <c r="BF240" s="120"/>
      <c r="BG240" s="120"/>
      <c r="BH240" s="120"/>
      <c r="BI240" s="120"/>
      <c r="BJ240" s="120"/>
      <c r="BK240" s="120"/>
      <c r="BL240" s="120"/>
    </row>
    <row r="242" spans="1:64" ht="14.25" customHeight="1" x14ac:dyDescent="0.2">
      <c r="A242" s="29" t="s">
        <v>246</v>
      </c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ht="15" customHeight="1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  <c r="AA243" s="60"/>
      <c r="AB243" s="60"/>
      <c r="AC243" s="60"/>
      <c r="AD243" s="60"/>
      <c r="AE243" s="60"/>
      <c r="AF243" s="60"/>
      <c r="AG243" s="60"/>
      <c r="AH243" s="60"/>
      <c r="AI243" s="60"/>
      <c r="AJ243" s="60"/>
      <c r="AK243" s="60"/>
      <c r="AL243" s="60"/>
      <c r="AM243" s="60"/>
      <c r="AN243" s="60"/>
      <c r="AO243" s="60"/>
      <c r="AP243" s="60"/>
      <c r="AQ243" s="60"/>
      <c r="AR243" s="60"/>
      <c r="AS243" s="60"/>
      <c r="AT243" s="60"/>
      <c r="AU243" s="60"/>
      <c r="AV243" s="60"/>
      <c r="AW243" s="60"/>
      <c r="AX243" s="60"/>
      <c r="AY243" s="60"/>
      <c r="AZ243" s="60"/>
      <c r="BA243" s="60"/>
      <c r="BB243" s="60"/>
      <c r="BC243" s="60"/>
      <c r="BD243" s="60"/>
      <c r="BE243" s="60"/>
      <c r="BF243" s="60"/>
      <c r="BG243" s="60"/>
      <c r="BH243" s="60"/>
      <c r="BI243" s="60"/>
      <c r="BJ243" s="60"/>
      <c r="BK243" s="60"/>
      <c r="BL243" s="60"/>
    </row>
    <row r="244" spans="1:64" ht="1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</row>
    <row r="246" spans="1:64" ht="14.25" x14ac:dyDescent="0.2">
      <c r="A246" s="29" t="s">
        <v>261</v>
      </c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ht="14.25" x14ac:dyDescent="0.2">
      <c r="A247" s="29" t="s">
        <v>234</v>
      </c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ht="15" customHeight="1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  <c r="AA248" s="60"/>
      <c r="AB248" s="60"/>
      <c r="AC248" s="60"/>
      <c r="AD248" s="60"/>
      <c r="AE248" s="60"/>
      <c r="AF248" s="60"/>
      <c r="AG248" s="60"/>
      <c r="AH248" s="60"/>
      <c r="AI248" s="60"/>
      <c r="AJ248" s="60"/>
      <c r="AK248" s="60"/>
      <c r="AL248" s="60"/>
      <c r="AM248" s="60"/>
      <c r="AN248" s="60"/>
      <c r="AO248" s="60"/>
      <c r="AP248" s="60"/>
      <c r="AQ248" s="60"/>
      <c r="AR248" s="60"/>
      <c r="AS248" s="60"/>
      <c r="AT248" s="60"/>
      <c r="AU248" s="60"/>
      <c r="AV248" s="60"/>
      <c r="AW248" s="60"/>
      <c r="AX248" s="60"/>
      <c r="AY248" s="60"/>
      <c r="AZ248" s="60"/>
      <c r="BA248" s="60"/>
      <c r="BB248" s="60"/>
      <c r="BC248" s="60"/>
      <c r="BD248" s="60"/>
      <c r="BE248" s="60"/>
      <c r="BF248" s="60"/>
      <c r="BG248" s="60"/>
      <c r="BH248" s="60"/>
      <c r="BI248" s="60"/>
      <c r="BJ248" s="60"/>
      <c r="BK248" s="60"/>
      <c r="BL248" s="60"/>
    </row>
    <row r="249" spans="1:64" ht="1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</row>
    <row r="252" spans="1:64" ht="18.95" customHeight="1" x14ac:dyDescent="0.2">
      <c r="A252" s="130" t="s">
        <v>219</v>
      </c>
      <c r="B252" s="127"/>
      <c r="C252" s="127"/>
      <c r="D252" s="127"/>
      <c r="E252" s="127"/>
      <c r="F252" s="127"/>
      <c r="G252" s="127"/>
      <c r="H252" s="127"/>
      <c r="I252" s="127"/>
      <c r="J252" s="127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22"/>
      <c r="AC252" s="22"/>
      <c r="AD252" s="22"/>
      <c r="AE252" s="22"/>
      <c r="AF252" s="22"/>
      <c r="AG252" s="22"/>
      <c r="AH252" s="42"/>
      <c r="AI252" s="42"/>
      <c r="AJ252" s="42"/>
      <c r="AK252" s="42"/>
      <c r="AL252" s="42"/>
      <c r="AM252" s="42"/>
      <c r="AN252" s="42"/>
      <c r="AO252" s="42"/>
      <c r="AP252" s="42"/>
      <c r="AQ252" s="22"/>
      <c r="AR252" s="22"/>
      <c r="AS252" s="22"/>
      <c r="AT252" s="22"/>
      <c r="AU252" s="131" t="s">
        <v>221</v>
      </c>
      <c r="AV252" s="129"/>
      <c r="AW252" s="129"/>
      <c r="AX252" s="129"/>
      <c r="AY252" s="129"/>
      <c r="AZ252" s="129"/>
      <c r="BA252" s="129"/>
      <c r="BB252" s="129"/>
      <c r="BC252" s="129"/>
      <c r="BD252" s="129"/>
      <c r="BE252" s="129"/>
      <c r="BF252" s="129"/>
    </row>
    <row r="253" spans="1:64" ht="12.75" customHeight="1" x14ac:dyDescent="0.2">
      <c r="AB253" s="23"/>
      <c r="AC253" s="23"/>
      <c r="AD253" s="23"/>
      <c r="AE253" s="23"/>
      <c r="AF253" s="23"/>
      <c r="AG253" s="23"/>
      <c r="AH253" s="28" t="s">
        <v>1</v>
      </c>
      <c r="AI253" s="28"/>
      <c r="AJ253" s="28"/>
      <c r="AK253" s="28"/>
      <c r="AL253" s="28"/>
      <c r="AM253" s="28"/>
      <c r="AN253" s="28"/>
      <c r="AO253" s="28"/>
      <c r="AP253" s="28"/>
      <c r="AQ253" s="23"/>
      <c r="AR253" s="23"/>
      <c r="AS253" s="23"/>
      <c r="AT253" s="23"/>
      <c r="AU253" s="28" t="s">
        <v>160</v>
      </c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</row>
    <row r="254" spans="1:64" ht="15" x14ac:dyDescent="0.2">
      <c r="AB254" s="23"/>
      <c r="AC254" s="23"/>
      <c r="AD254" s="23"/>
      <c r="AE254" s="23"/>
      <c r="AF254" s="23"/>
      <c r="AG254" s="23"/>
      <c r="AH254" s="24"/>
      <c r="AI254" s="24"/>
      <c r="AJ254" s="24"/>
      <c r="AK254" s="24"/>
      <c r="AL254" s="24"/>
      <c r="AM254" s="24"/>
      <c r="AN254" s="24"/>
      <c r="AO254" s="24"/>
      <c r="AP254" s="24"/>
      <c r="AQ254" s="23"/>
      <c r="AR254" s="23"/>
      <c r="AS254" s="23"/>
      <c r="AT254" s="23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</row>
    <row r="255" spans="1:64" ht="28.5" customHeight="1" x14ac:dyDescent="0.2">
      <c r="A255" s="130" t="s">
        <v>220</v>
      </c>
      <c r="B255" s="127"/>
      <c r="C255" s="127"/>
      <c r="D255" s="127"/>
      <c r="E255" s="127"/>
      <c r="F255" s="127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23"/>
      <c r="AC255" s="23"/>
      <c r="AD255" s="23"/>
      <c r="AE255" s="23"/>
      <c r="AF255" s="23"/>
      <c r="AG255" s="23"/>
      <c r="AH255" s="43"/>
      <c r="AI255" s="43"/>
      <c r="AJ255" s="43"/>
      <c r="AK255" s="43"/>
      <c r="AL255" s="43"/>
      <c r="AM255" s="43"/>
      <c r="AN255" s="43"/>
      <c r="AO255" s="43"/>
      <c r="AP255" s="43"/>
      <c r="AQ255" s="23"/>
      <c r="AR255" s="23"/>
      <c r="AS255" s="23"/>
      <c r="AT255" s="23"/>
      <c r="AU255" s="132" t="s">
        <v>222</v>
      </c>
      <c r="AV255" s="129"/>
      <c r="AW255" s="129"/>
      <c r="AX255" s="129"/>
      <c r="AY255" s="129"/>
      <c r="AZ255" s="129"/>
      <c r="BA255" s="129"/>
      <c r="BB255" s="129"/>
      <c r="BC255" s="129"/>
      <c r="BD255" s="129"/>
      <c r="BE255" s="129"/>
      <c r="BF255" s="129"/>
    </row>
    <row r="256" spans="1:64" ht="12" customHeight="1" x14ac:dyDescent="0.2">
      <c r="AB256" s="23"/>
      <c r="AC256" s="23"/>
      <c r="AD256" s="23"/>
      <c r="AE256" s="23"/>
      <c r="AF256" s="23"/>
      <c r="AG256" s="23"/>
      <c r="AH256" s="28" t="s">
        <v>1</v>
      </c>
      <c r="AI256" s="28"/>
      <c r="AJ256" s="28"/>
      <c r="AK256" s="28"/>
      <c r="AL256" s="28"/>
      <c r="AM256" s="28"/>
      <c r="AN256" s="28"/>
      <c r="AO256" s="28"/>
      <c r="AP256" s="28"/>
      <c r="AQ256" s="23"/>
      <c r="AR256" s="23"/>
      <c r="AS256" s="23"/>
      <c r="AT256" s="23"/>
      <c r="AU256" s="28" t="s">
        <v>160</v>
      </c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</row>
  </sheetData>
  <mergeCells count="1669">
    <mergeCell ref="AQ240:AV240"/>
    <mergeCell ref="AW240:BD240"/>
    <mergeCell ref="BE240:BL240"/>
    <mergeCell ref="A240:F240"/>
    <mergeCell ref="G240:S240"/>
    <mergeCell ref="T240:Y240"/>
    <mergeCell ref="Z240:AD240"/>
    <mergeCell ref="AE240:AJ240"/>
    <mergeCell ref="AK240:AP240"/>
    <mergeCell ref="A239:F239"/>
    <mergeCell ref="G239:S239"/>
    <mergeCell ref="T239:Y239"/>
    <mergeCell ref="Z239:AD239"/>
    <mergeCell ref="AE239:AJ239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J230:AN230"/>
    <mergeCell ref="AO230:AS230"/>
    <mergeCell ref="AT230:AW230"/>
    <mergeCell ref="BG220:BL220"/>
    <mergeCell ref="Z220:AD220"/>
    <mergeCell ref="AE220:AJ220"/>
    <mergeCell ref="AK220:AP220"/>
    <mergeCell ref="AQ220:AV220"/>
    <mergeCell ref="AW220:BA220"/>
    <mergeCell ref="BB220:BF220"/>
    <mergeCell ref="A219:F219"/>
    <mergeCell ref="G219:S219"/>
    <mergeCell ref="T219:Y219"/>
    <mergeCell ref="Z219:AD219"/>
    <mergeCell ref="AE219:AJ219"/>
    <mergeCell ref="AK219:AP219"/>
    <mergeCell ref="AQ219:AV219"/>
    <mergeCell ref="AW219:BA219"/>
    <mergeCell ref="BB219:BF219"/>
    <mergeCell ref="AP195:AT195"/>
    <mergeCell ref="AU195:AY195"/>
    <mergeCell ref="AZ195:BD195"/>
    <mergeCell ref="A195:F195"/>
    <mergeCell ref="G195:S195"/>
    <mergeCell ref="T195:Z195"/>
    <mergeCell ref="AA195:AE195"/>
    <mergeCell ref="AF195:AJ195"/>
    <mergeCell ref="AK195:AO195"/>
    <mergeCell ref="AP186:AT186"/>
    <mergeCell ref="AU186:AY186"/>
    <mergeCell ref="AZ186:BD186"/>
    <mergeCell ref="BE186:BI186"/>
    <mergeCell ref="BJ186:BN186"/>
    <mergeCell ref="BO186:BS186"/>
    <mergeCell ref="A186:F186"/>
    <mergeCell ref="G186:S186"/>
    <mergeCell ref="T186:Z186"/>
    <mergeCell ref="AA186:AE186"/>
    <mergeCell ref="AF186:AJ186"/>
    <mergeCell ref="AK186:AO186"/>
    <mergeCell ref="BA175:BC175"/>
    <mergeCell ref="BD175:BF175"/>
    <mergeCell ref="BG175:BI175"/>
    <mergeCell ref="BJ175:BL175"/>
    <mergeCell ref="A175:C175"/>
    <mergeCell ref="D175:V175"/>
    <mergeCell ref="W175:Y175"/>
    <mergeCell ref="Z175:AB175"/>
    <mergeCell ref="AC175:AE175"/>
    <mergeCell ref="AF175:AH175"/>
    <mergeCell ref="AI175:AK175"/>
    <mergeCell ref="AL175:AN175"/>
    <mergeCell ref="BN165:BR165"/>
    <mergeCell ref="A165:T165"/>
    <mergeCell ref="U165:Y165"/>
    <mergeCell ref="Z165:AD165"/>
    <mergeCell ref="AE165:AI165"/>
    <mergeCell ref="AJ165:AN165"/>
    <mergeCell ref="AO165:AS165"/>
    <mergeCell ref="AP156:AT156"/>
    <mergeCell ref="AU156:AY156"/>
    <mergeCell ref="AZ156:BD156"/>
    <mergeCell ref="BE156:BI156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AP153:AT153"/>
    <mergeCell ref="AU153:AY153"/>
    <mergeCell ref="AZ153:BD153"/>
    <mergeCell ref="BE153:BI153"/>
    <mergeCell ref="A154:C154"/>
    <mergeCell ref="D154:P154"/>
    <mergeCell ref="Q154:U154"/>
    <mergeCell ref="V154:AE154"/>
    <mergeCell ref="AF154:AJ154"/>
    <mergeCell ref="AK154:AO154"/>
    <mergeCell ref="AP152:AT152"/>
    <mergeCell ref="AU152:AY152"/>
    <mergeCell ref="AZ152:BD152"/>
    <mergeCell ref="BE152:BI152"/>
    <mergeCell ref="A153:C153"/>
    <mergeCell ref="D153:P153"/>
    <mergeCell ref="Q153:U153"/>
    <mergeCell ref="V153:AE153"/>
    <mergeCell ref="AF153:AJ153"/>
    <mergeCell ref="AK153:AO153"/>
    <mergeCell ref="AP151:AT151"/>
    <mergeCell ref="AU151:AY151"/>
    <mergeCell ref="AZ151:BD151"/>
    <mergeCell ref="BE151:BI151"/>
    <mergeCell ref="A152:C152"/>
    <mergeCell ref="D152:P152"/>
    <mergeCell ref="Q152:U152"/>
    <mergeCell ref="V152:AE152"/>
    <mergeCell ref="AF152:AJ152"/>
    <mergeCell ref="AK152:AO152"/>
    <mergeCell ref="AP150:AT150"/>
    <mergeCell ref="AU150:AY150"/>
    <mergeCell ref="AZ150:BD150"/>
    <mergeCell ref="BE150:BI150"/>
    <mergeCell ref="A151:C151"/>
    <mergeCell ref="D151:P151"/>
    <mergeCell ref="Q151:U151"/>
    <mergeCell ref="V151:AE151"/>
    <mergeCell ref="AF151:AJ151"/>
    <mergeCell ref="AK151:AO151"/>
    <mergeCell ref="AP149:AT149"/>
    <mergeCell ref="AU149:AY149"/>
    <mergeCell ref="AZ149:BD149"/>
    <mergeCell ref="BE149:BI149"/>
    <mergeCell ref="A150:C150"/>
    <mergeCell ref="D150:P150"/>
    <mergeCell ref="Q150:U150"/>
    <mergeCell ref="V150:AE150"/>
    <mergeCell ref="AF150:AJ150"/>
    <mergeCell ref="AK150:AO150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144:C144"/>
    <mergeCell ref="D144:P144"/>
    <mergeCell ref="Q144:U144"/>
    <mergeCell ref="V144:AE144"/>
    <mergeCell ref="AF144:AJ144"/>
    <mergeCell ref="AK144:AO144"/>
    <mergeCell ref="A143:C143"/>
    <mergeCell ref="D143:P143"/>
    <mergeCell ref="Q143:U143"/>
    <mergeCell ref="V143:AE143"/>
    <mergeCell ref="AF143:AJ143"/>
    <mergeCell ref="AK143:AO143"/>
    <mergeCell ref="BT135:BX135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D112:BH112"/>
    <mergeCell ref="Z112:AD112"/>
    <mergeCell ref="AE112:AI112"/>
    <mergeCell ref="AJ112:AN112"/>
    <mergeCell ref="AO112:AS112"/>
    <mergeCell ref="AT112:AX112"/>
    <mergeCell ref="AY112:BC112"/>
    <mergeCell ref="A111:C111"/>
    <mergeCell ref="D111:T111"/>
    <mergeCell ref="U111:Y111"/>
    <mergeCell ref="Z111:AD111"/>
    <mergeCell ref="AE111:AI111"/>
    <mergeCell ref="AJ111:AN111"/>
    <mergeCell ref="AO111:AS111"/>
    <mergeCell ref="AT111:AX111"/>
    <mergeCell ref="AY111:BC111"/>
    <mergeCell ref="BL102:BP102"/>
    <mergeCell ref="BQ102:BT102"/>
    <mergeCell ref="BU102:BY102"/>
    <mergeCell ref="AI102:AM102"/>
    <mergeCell ref="AN102:AR102"/>
    <mergeCell ref="AS102:AW102"/>
    <mergeCell ref="AX102:BA102"/>
    <mergeCell ref="BB102:BF102"/>
    <mergeCell ref="BG102:BK102"/>
    <mergeCell ref="BB101:BF101"/>
    <mergeCell ref="BG101:BK101"/>
    <mergeCell ref="BL101:BP101"/>
    <mergeCell ref="BQ101:BT101"/>
    <mergeCell ref="BU101:BY101"/>
    <mergeCell ref="A102:C102"/>
    <mergeCell ref="D102:T102"/>
    <mergeCell ref="U102:Y102"/>
    <mergeCell ref="Z102:AD102"/>
    <mergeCell ref="AE102:AH102"/>
    <mergeCell ref="A101:C101"/>
    <mergeCell ref="D101:T101"/>
    <mergeCell ref="U101:Y101"/>
    <mergeCell ref="Z101:AD101"/>
    <mergeCell ref="AE101:AH101"/>
    <mergeCell ref="AI101:AM101"/>
    <mergeCell ref="AN101:AR101"/>
    <mergeCell ref="AS101:AW101"/>
    <mergeCell ref="AX101:BA101"/>
    <mergeCell ref="BG82:BK82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2:BA82"/>
    <mergeCell ref="BB82:BF82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AC80:AG80"/>
    <mergeCell ref="AH80:AL80"/>
    <mergeCell ref="AM80:AQ80"/>
    <mergeCell ref="AR80:AV80"/>
    <mergeCell ref="AW80:BA80"/>
    <mergeCell ref="BB80:BF80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B62:BF62"/>
    <mergeCell ref="BG62:BK62"/>
    <mergeCell ref="BL62:BP62"/>
    <mergeCell ref="BQ62:BT62"/>
    <mergeCell ref="BU62:BY62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5:AA255"/>
    <mergeCell ref="AH255:AP255"/>
    <mergeCell ref="AU255:BF255"/>
    <mergeCell ref="AH256:AP256"/>
    <mergeCell ref="AU256:BF256"/>
    <mergeCell ref="A31:D31"/>
    <mergeCell ref="E31:T31"/>
    <mergeCell ref="U31:Y31"/>
    <mergeCell ref="Z31:AD31"/>
    <mergeCell ref="AE31:AH31"/>
    <mergeCell ref="A248:BL248"/>
    <mergeCell ref="A252:AA252"/>
    <mergeCell ref="AH252:AP252"/>
    <mergeCell ref="AU252:BF252"/>
    <mergeCell ref="AH253:AP253"/>
    <mergeCell ref="AU253:BF253"/>
    <mergeCell ref="AW238:BD238"/>
    <mergeCell ref="BE238:BL238"/>
    <mergeCell ref="A242:BL242"/>
    <mergeCell ref="A243:BL243"/>
    <mergeCell ref="A246:BL246"/>
    <mergeCell ref="A247:BL247"/>
    <mergeCell ref="AK239:AP239"/>
    <mergeCell ref="AQ239:AV239"/>
    <mergeCell ref="AW239:BD239"/>
    <mergeCell ref="BE239:BL239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Q238:AV238"/>
    <mergeCell ref="A237:F237"/>
    <mergeCell ref="G237:S237"/>
    <mergeCell ref="T237:Y237"/>
    <mergeCell ref="Z237:AD237"/>
    <mergeCell ref="AE237:AJ237"/>
    <mergeCell ref="AK237:AP237"/>
    <mergeCell ref="BE234:BL235"/>
    <mergeCell ref="A236:F236"/>
    <mergeCell ref="G236:S236"/>
    <mergeCell ref="T236:Y236"/>
    <mergeCell ref="Z236:AD236"/>
    <mergeCell ref="AE236:AJ236"/>
    <mergeCell ref="AK236:AP236"/>
    <mergeCell ref="AQ236:AV236"/>
    <mergeCell ref="AW236:BD236"/>
    <mergeCell ref="BE236:BL236"/>
    <mergeCell ref="A232:BL232"/>
    <mergeCell ref="A233:BL233"/>
    <mergeCell ref="A234:F235"/>
    <mergeCell ref="G234:S235"/>
    <mergeCell ref="T234:Y235"/>
    <mergeCell ref="Z234:AD235"/>
    <mergeCell ref="AE234:AJ235"/>
    <mergeCell ref="AK234:AP235"/>
    <mergeCell ref="AQ234:AV235"/>
    <mergeCell ref="AW234:BD235"/>
    <mergeCell ref="AJ229:AN229"/>
    <mergeCell ref="AO229:AS229"/>
    <mergeCell ref="AT229:AW229"/>
    <mergeCell ref="AX229:BB229"/>
    <mergeCell ref="BC229:BG229"/>
    <mergeCell ref="BH229:BL229"/>
    <mergeCell ref="A229:F229"/>
    <mergeCell ref="G229:P229"/>
    <mergeCell ref="Q229:U229"/>
    <mergeCell ref="V229:Y229"/>
    <mergeCell ref="Z229:AD229"/>
    <mergeCell ref="AE229:AI229"/>
    <mergeCell ref="AJ228:AN228"/>
    <mergeCell ref="AO228:AS228"/>
    <mergeCell ref="AT228:AW228"/>
    <mergeCell ref="AX228:BB228"/>
    <mergeCell ref="BC228:BG228"/>
    <mergeCell ref="BH228:BL228"/>
    <mergeCell ref="A228:F228"/>
    <mergeCell ref="G228:P228"/>
    <mergeCell ref="Q228:U228"/>
    <mergeCell ref="V228:Y228"/>
    <mergeCell ref="Z228:AD228"/>
    <mergeCell ref="AE228:AI228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T225:AW226"/>
    <mergeCell ref="AX225:BG225"/>
    <mergeCell ref="BH225:BL226"/>
    <mergeCell ref="Z226:AD226"/>
    <mergeCell ref="AE226:AI226"/>
    <mergeCell ref="AX226:BB226"/>
    <mergeCell ref="BC226:BG226"/>
    <mergeCell ref="A223:BL223"/>
    <mergeCell ref="A224:F226"/>
    <mergeCell ref="G224:P226"/>
    <mergeCell ref="Q224:AN224"/>
    <mergeCell ref="AO224:BL224"/>
    <mergeCell ref="Q225:U226"/>
    <mergeCell ref="V225:Y226"/>
    <mergeCell ref="Z225:AI225"/>
    <mergeCell ref="AJ225:AN226"/>
    <mergeCell ref="AO225:AS226"/>
    <mergeCell ref="AK218:AP218"/>
    <mergeCell ref="AQ218:AV218"/>
    <mergeCell ref="AW218:BA218"/>
    <mergeCell ref="BB218:BF218"/>
    <mergeCell ref="BG218:BL218"/>
    <mergeCell ref="A222:BL222"/>
    <mergeCell ref="BG219:BL219"/>
    <mergeCell ref="A220:F220"/>
    <mergeCell ref="G220:S220"/>
    <mergeCell ref="T220:Y220"/>
    <mergeCell ref="AK217:AP217"/>
    <mergeCell ref="AQ217:AV217"/>
    <mergeCell ref="AW217:BA217"/>
    <mergeCell ref="BB217:BF217"/>
    <mergeCell ref="BG217:BL217"/>
    <mergeCell ref="A218:F218"/>
    <mergeCell ref="G218:S218"/>
    <mergeCell ref="T218:Y218"/>
    <mergeCell ref="Z218:AD218"/>
    <mergeCell ref="AE218:AJ218"/>
    <mergeCell ref="AK216:AP216"/>
    <mergeCell ref="AQ216:AV216"/>
    <mergeCell ref="AW216:BA216"/>
    <mergeCell ref="BB216:BF216"/>
    <mergeCell ref="BG216:BL216"/>
    <mergeCell ref="A217:F217"/>
    <mergeCell ref="G217:S217"/>
    <mergeCell ref="T217:Y217"/>
    <mergeCell ref="Z217:AD217"/>
    <mergeCell ref="AE217:AJ217"/>
    <mergeCell ref="AQ214:AV215"/>
    <mergeCell ref="AW214:BF214"/>
    <mergeCell ref="BG214:BL215"/>
    <mergeCell ref="AW215:BA215"/>
    <mergeCell ref="BB215:BF215"/>
    <mergeCell ref="A216:F216"/>
    <mergeCell ref="G216:S216"/>
    <mergeCell ref="T216:Y216"/>
    <mergeCell ref="Z216:AD216"/>
    <mergeCell ref="AE216:AJ216"/>
    <mergeCell ref="A214:F215"/>
    <mergeCell ref="G214:S215"/>
    <mergeCell ref="T214:Y215"/>
    <mergeCell ref="Z214:AD215"/>
    <mergeCell ref="AE214:AJ215"/>
    <mergeCell ref="AK214:AP215"/>
    <mergeCell ref="BP204:BS204"/>
    <mergeCell ref="A207:BL207"/>
    <mergeCell ref="A208:BL208"/>
    <mergeCell ref="A211:BL211"/>
    <mergeCell ref="A212:BL212"/>
    <mergeCell ref="A213:BL213"/>
    <mergeCell ref="AO204:AR204"/>
    <mergeCell ref="AS204:AW204"/>
    <mergeCell ref="AX204:BA204"/>
    <mergeCell ref="BB204:BF204"/>
    <mergeCell ref="BG204:BJ204"/>
    <mergeCell ref="BK204:BO204"/>
    <mergeCell ref="BB203:BF203"/>
    <mergeCell ref="BG203:BJ203"/>
    <mergeCell ref="BK203:BO203"/>
    <mergeCell ref="BP203:BS203"/>
    <mergeCell ref="A204:M204"/>
    <mergeCell ref="N204:U204"/>
    <mergeCell ref="V204:Z204"/>
    <mergeCell ref="AA204:AE204"/>
    <mergeCell ref="AF204:AI204"/>
    <mergeCell ref="AJ204:AN204"/>
    <mergeCell ref="BP202:BS202"/>
    <mergeCell ref="A203:M203"/>
    <mergeCell ref="N203:U203"/>
    <mergeCell ref="V203:Z203"/>
    <mergeCell ref="AA203:AE203"/>
    <mergeCell ref="AF203:AI203"/>
    <mergeCell ref="AJ203:AN203"/>
    <mergeCell ref="AO203:AR203"/>
    <mergeCell ref="AS203:AW203"/>
    <mergeCell ref="AX203:BA203"/>
    <mergeCell ref="AO202:AR202"/>
    <mergeCell ref="AS202:AW202"/>
    <mergeCell ref="AX202:BA202"/>
    <mergeCell ref="BB202:BF202"/>
    <mergeCell ref="BG202:BJ202"/>
    <mergeCell ref="BK202:BO202"/>
    <mergeCell ref="BB201:BF201"/>
    <mergeCell ref="BG201:BJ201"/>
    <mergeCell ref="BK201:BO201"/>
    <mergeCell ref="BP201:BS201"/>
    <mergeCell ref="A202:M202"/>
    <mergeCell ref="N202:U202"/>
    <mergeCell ref="V202:Z202"/>
    <mergeCell ref="AA202:AE202"/>
    <mergeCell ref="AF202:AI202"/>
    <mergeCell ref="AJ202:AN202"/>
    <mergeCell ref="AA201:AE201"/>
    <mergeCell ref="AF201:AI201"/>
    <mergeCell ref="AJ201:AN201"/>
    <mergeCell ref="AO201:AR201"/>
    <mergeCell ref="AS201:AW201"/>
    <mergeCell ref="AX201:BA201"/>
    <mergeCell ref="A198:BL198"/>
    <mergeCell ref="A199:BM199"/>
    <mergeCell ref="A200:M201"/>
    <mergeCell ref="N200:U201"/>
    <mergeCell ref="V200:Z201"/>
    <mergeCell ref="AA200:AI200"/>
    <mergeCell ref="AJ200:AR200"/>
    <mergeCell ref="AS200:BA200"/>
    <mergeCell ref="BB200:BJ200"/>
    <mergeCell ref="BK200:BS200"/>
    <mergeCell ref="AZ193:BD193"/>
    <mergeCell ref="A194:F194"/>
    <mergeCell ref="G194:S194"/>
    <mergeCell ref="T194:Z194"/>
    <mergeCell ref="AA194:AE194"/>
    <mergeCell ref="AF194:AJ194"/>
    <mergeCell ref="AK194:AO194"/>
    <mergeCell ref="AP194:AT194"/>
    <mergeCell ref="AU194:AY194"/>
    <mergeCell ref="AZ194:BD194"/>
    <mergeCell ref="AU192:AY192"/>
    <mergeCell ref="AZ192:BD192"/>
    <mergeCell ref="A193:F193"/>
    <mergeCell ref="G193:S193"/>
    <mergeCell ref="T193:Z193"/>
    <mergeCell ref="AA193:AE193"/>
    <mergeCell ref="AF193:AJ193"/>
    <mergeCell ref="AK193:AO193"/>
    <mergeCell ref="AP193:AT193"/>
    <mergeCell ref="AU193:AY193"/>
    <mergeCell ref="AP191:AT191"/>
    <mergeCell ref="AU191:AY191"/>
    <mergeCell ref="AZ191:BD191"/>
    <mergeCell ref="A192:F192"/>
    <mergeCell ref="G192:S192"/>
    <mergeCell ref="T192:Z192"/>
    <mergeCell ref="AA192:AE192"/>
    <mergeCell ref="AF192:AJ192"/>
    <mergeCell ref="AK192:AO192"/>
    <mergeCell ref="AP192:AT192"/>
    <mergeCell ref="A188:BL188"/>
    <mergeCell ref="A189:BD189"/>
    <mergeCell ref="A190:F191"/>
    <mergeCell ref="G190:S191"/>
    <mergeCell ref="T190:Z191"/>
    <mergeCell ref="AA190:AO190"/>
    <mergeCell ref="AP190:BD190"/>
    <mergeCell ref="AA191:AE191"/>
    <mergeCell ref="AF191:AJ191"/>
    <mergeCell ref="AK191:AO191"/>
    <mergeCell ref="AP185:AT185"/>
    <mergeCell ref="AU185:AY185"/>
    <mergeCell ref="AZ185:BD185"/>
    <mergeCell ref="BE185:BI185"/>
    <mergeCell ref="BJ185:BN185"/>
    <mergeCell ref="BO185:BS185"/>
    <mergeCell ref="A185:F185"/>
    <mergeCell ref="G185:S185"/>
    <mergeCell ref="T185:Z185"/>
    <mergeCell ref="AA185:AE185"/>
    <mergeCell ref="AF185:AJ185"/>
    <mergeCell ref="AK185:AO185"/>
    <mergeCell ref="AP184:AT184"/>
    <mergeCell ref="AU184:AY184"/>
    <mergeCell ref="AZ184:BD184"/>
    <mergeCell ref="BE184:BI184"/>
    <mergeCell ref="BJ184:BN184"/>
    <mergeCell ref="BO184:BS184"/>
    <mergeCell ref="A184:F184"/>
    <mergeCell ref="G184:S184"/>
    <mergeCell ref="T184:Z184"/>
    <mergeCell ref="AA184:AE184"/>
    <mergeCell ref="AF184:AJ184"/>
    <mergeCell ref="AK184:AO184"/>
    <mergeCell ref="AP183:AT183"/>
    <mergeCell ref="AU183:AY183"/>
    <mergeCell ref="AZ183:BD183"/>
    <mergeCell ref="BE183:BI183"/>
    <mergeCell ref="BJ183:BN183"/>
    <mergeCell ref="BO183:BS183"/>
    <mergeCell ref="A183:F183"/>
    <mergeCell ref="G183:S183"/>
    <mergeCell ref="T183:Z183"/>
    <mergeCell ref="AA183:AE183"/>
    <mergeCell ref="AF183:AJ183"/>
    <mergeCell ref="AK183:AO183"/>
    <mergeCell ref="AP182:AT182"/>
    <mergeCell ref="AU182:AY182"/>
    <mergeCell ref="AZ182:BD182"/>
    <mergeCell ref="BE182:BI182"/>
    <mergeCell ref="BJ182:BN182"/>
    <mergeCell ref="BO182:BS182"/>
    <mergeCell ref="A180:BS180"/>
    <mergeCell ref="A181:F182"/>
    <mergeCell ref="G181:S182"/>
    <mergeCell ref="T181:Z182"/>
    <mergeCell ref="AA181:AO181"/>
    <mergeCell ref="AP181:BD181"/>
    <mergeCell ref="BE181:BS181"/>
    <mergeCell ref="AA182:AE182"/>
    <mergeCell ref="AF182:AJ182"/>
    <mergeCell ref="AK182:AO182"/>
    <mergeCell ref="BA174:BC174"/>
    <mergeCell ref="BD174:BF174"/>
    <mergeCell ref="BG174:BI174"/>
    <mergeCell ref="BJ174:BL174"/>
    <mergeCell ref="A178:BL178"/>
    <mergeCell ref="A179:BS179"/>
    <mergeCell ref="AO175:AQ175"/>
    <mergeCell ref="AR175:AT175"/>
    <mergeCell ref="AU175:AW175"/>
    <mergeCell ref="AX175:AZ175"/>
    <mergeCell ref="AI174:AK174"/>
    <mergeCell ref="AL174:AN174"/>
    <mergeCell ref="AO174:AQ174"/>
    <mergeCell ref="AR174:AT174"/>
    <mergeCell ref="AU174:AW174"/>
    <mergeCell ref="AX174:AZ174"/>
    <mergeCell ref="BA173:BC173"/>
    <mergeCell ref="BD173:BF173"/>
    <mergeCell ref="BG173:BI173"/>
    <mergeCell ref="BJ173:BL173"/>
    <mergeCell ref="A174:C174"/>
    <mergeCell ref="D174:V174"/>
    <mergeCell ref="W174:Y174"/>
    <mergeCell ref="Z174:AB174"/>
    <mergeCell ref="AC174:AE174"/>
    <mergeCell ref="AF174:AH174"/>
    <mergeCell ref="AI173:AK173"/>
    <mergeCell ref="AL173:AN173"/>
    <mergeCell ref="AO173:AQ173"/>
    <mergeCell ref="AR173:AT173"/>
    <mergeCell ref="AU173:AW173"/>
    <mergeCell ref="AX173:AZ173"/>
    <mergeCell ref="BA172:BC172"/>
    <mergeCell ref="BD172:BF172"/>
    <mergeCell ref="BG172:BI172"/>
    <mergeCell ref="BJ172:BL172"/>
    <mergeCell ref="A173:C173"/>
    <mergeCell ref="D173:V173"/>
    <mergeCell ref="W173:Y173"/>
    <mergeCell ref="Z173:AB173"/>
    <mergeCell ref="AC173:AE173"/>
    <mergeCell ref="AF173:AH173"/>
    <mergeCell ref="AI172:AK172"/>
    <mergeCell ref="AL172:AN172"/>
    <mergeCell ref="AO172:AQ172"/>
    <mergeCell ref="AR172:AT172"/>
    <mergeCell ref="AU172:AW172"/>
    <mergeCell ref="AX172:AZ172"/>
    <mergeCell ref="A172:C172"/>
    <mergeCell ref="D172:V172"/>
    <mergeCell ref="W172:Y172"/>
    <mergeCell ref="Z172:AB172"/>
    <mergeCell ref="AC172:AE172"/>
    <mergeCell ref="AF172:AH172"/>
    <mergeCell ref="BJ170:BL171"/>
    <mergeCell ref="W171:Y171"/>
    <mergeCell ref="Z171:AB171"/>
    <mergeCell ref="AC171:AE171"/>
    <mergeCell ref="AF171:AH171"/>
    <mergeCell ref="AI171:AK171"/>
    <mergeCell ref="AL171:AN171"/>
    <mergeCell ref="AO171:AQ171"/>
    <mergeCell ref="AR171:AT171"/>
    <mergeCell ref="BG169:BL169"/>
    <mergeCell ref="W170:AB170"/>
    <mergeCell ref="AC170:AH170"/>
    <mergeCell ref="AI170:AN170"/>
    <mergeCell ref="AO170:AT170"/>
    <mergeCell ref="AU170:AW171"/>
    <mergeCell ref="AX170:AZ171"/>
    <mergeCell ref="BA170:BC171"/>
    <mergeCell ref="BD170:BF171"/>
    <mergeCell ref="BG170:BI171"/>
    <mergeCell ref="A169:C171"/>
    <mergeCell ref="D169:V171"/>
    <mergeCell ref="W169:AH169"/>
    <mergeCell ref="AI169:AT169"/>
    <mergeCell ref="AU169:AZ169"/>
    <mergeCell ref="BA169:BF169"/>
    <mergeCell ref="AT164:AX164"/>
    <mergeCell ref="AY164:BC164"/>
    <mergeCell ref="BD164:BH164"/>
    <mergeCell ref="BI164:BM164"/>
    <mergeCell ref="BN164:BR164"/>
    <mergeCell ref="A168:BL168"/>
    <mergeCell ref="AT165:AX165"/>
    <mergeCell ref="AY165:BC165"/>
    <mergeCell ref="BD165:BH165"/>
    <mergeCell ref="BI165:BM165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T162:AX162"/>
    <mergeCell ref="AY162:BC162"/>
    <mergeCell ref="BD162:BH162"/>
    <mergeCell ref="BI162:BM162"/>
    <mergeCell ref="BN162:BR162"/>
    <mergeCell ref="A163:T163"/>
    <mergeCell ref="U163:Y163"/>
    <mergeCell ref="Z163:AD163"/>
    <mergeCell ref="AE163:AI163"/>
    <mergeCell ref="AJ163:AN163"/>
    <mergeCell ref="A162:T162"/>
    <mergeCell ref="U162:Y162"/>
    <mergeCell ref="Z162:AD162"/>
    <mergeCell ref="AE162:AI162"/>
    <mergeCell ref="AJ162:AN162"/>
    <mergeCell ref="AO162:AS162"/>
    <mergeCell ref="AO161:AS161"/>
    <mergeCell ref="AT161:AX161"/>
    <mergeCell ref="AY161:BC161"/>
    <mergeCell ref="BD161:BH161"/>
    <mergeCell ref="BI161:BM161"/>
    <mergeCell ref="BN161:BR161"/>
    <mergeCell ref="A160:T161"/>
    <mergeCell ref="U160:AD160"/>
    <mergeCell ref="AE160:AN160"/>
    <mergeCell ref="AO160:AX160"/>
    <mergeCell ref="AY160:BH160"/>
    <mergeCell ref="BI160:BR160"/>
    <mergeCell ref="U161:Y161"/>
    <mergeCell ref="Z161:AD161"/>
    <mergeCell ref="AE161:AI161"/>
    <mergeCell ref="AJ161:AN161"/>
    <mergeCell ref="AP142:AT142"/>
    <mergeCell ref="AU142:AY142"/>
    <mergeCell ref="AZ142:BD142"/>
    <mergeCell ref="BE142:BI142"/>
    <mergeCell ref="A158:BL158"/>
    <mergeCell ref="A159:BR159"/>
    <mergeCell ref="AP143:AT143"/>
    <mergeCell ref="AU143:AY143"/>
    <mergeCell ref="AZ143:BD143"/>
    <mergeCell ref="BE143:BI143"/>
    <mergeCell ref="AP141:AT141"/>
    <mergeCell ref="AU141:AY141"/>
    <mergeCell ref="AZ141:BD141"/>
    <mergeCell ref="BE141:BI141"/>
    <mergeCell ref="A142:C142"/>
    <mergeCell ref="D142:P142"/>
    <mergeCell ref="Q142:U142"/>
    <mergeCell ref="V142:AE142"/>
    <mergeCell ref="AF142:AJ142"/>
    <mergeCell ref="AK142:AO142"/>
    <mergeCell ref="AP140:AT140"/>
    <mergeCell ref="AU140:AY140"/>
    <mergeCell ref="AZ140:BD140"/>
    <mergeCell ref="BE140:BI140"/>
    <mergeCell ref="A141:C141"/>
    <mergeCell ref="D141:P141"/>
    <mergeCell ref="Q141:U141"/>
    <mergeCell ref="V141:AE141"/>
    <mergeCell ref="AF141:AJ141"/>
    <mergeCell ref="AK141:AO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BT121:BX121"/>
    <mergeCell ref="A137:BL137"/>
    <mergeCell ref="A138:C139"/>
    <mergeCell ref="D138:P139"/>
    <mergeCell ref="Q138:U139"/>
    <mergeCell ref="V138:AE139"/>
    <mergeCell ref="AF138:AT138"/>
    <mergeCell ref="AU138:BI138"/>
    <mergeCell ref="AF139:AJ139"/>
    <mergeCell ref="AK139:AO139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Q119:U119"/>
    <mergeCell ref="V119:AE119"/>
    <mergeCell ref="AF119:AJ119"/>
    <mergeCell ref="AK119:AO119"/>
    <mergeCell ref="BJ117:BX117"/>
    <mergeCell ref="AF118:AJ118"/>
    <mergeCell ref="AK118:AO118"/>
    <mergeCell ref="AP118:AT118"/>
    <mergeCell ref="AU118:AY118"/>
    <mergeCell ref="AZ118:BD118"/>
    <mergeCell ref="BE118:BI118"/>
    <mergeCell ref="BJ118:BN118"/>
    <mergeCell ref="BO118:BS118"/>
    <mergeCell ref="BT118:BX118"/>
    <mergeCell ref="A117:C118"/>
    <mergeCell ref="D117:P118"/>
    <mergeCell ref="Q117:U118"/>
    <mergeCell ref="V117:AE118"/>
    <mergeCell ref="AF117:AT117"/>
    <mergeCell ref="AU117:BI117"/>
    <mergeCell ref="AO110:AS110"/>
    <mergeCell ref="AT110:AX110"/>
    <mergeCell ref="AY110:BC110"/>
    <mergeCell ref="BD110:BH110"/>
    <mergeCell ref="A115:BL115"/>
    <mergeCell ref="A116:BL116"/>
    <mergeCell ref="BD111:BH111"/>
    <mergeCell ref="A112:C112"/>
    <mergeCell ref="D112:T112"/>
    <mergeCell ref="U112:Y112"/>
    <mergeCell ref="AO109:AS109"/>
    <mergeCell ref="AT109:AX109"/>
    <mergeCell ref="AY109:BC109"/>
    <mergeCell ref="BD109:BH109"/>
    <mergeCell ref="A110:C110"/>
    <mergeCell ref="D110:T110"/>
    <mergeCell ref="U110:Y110"/>
    <mergeCell ref="Z110:AD110"/>
    <mergeCell ref="AE110:AI110"/>
    <mergeCell ref="AJ110:AN110"/>
    <mergeCell ref="AO108:AS108"/>
    <mergeCell ref="AT108:AX108"/>
    <mergeCell ref="AY108:BC108"/>
    <mergeCell ref="BD108:BH108"/>
    <mergeCell ref="A109:C109"/>
    <mergeCell ref="D109:T109"/>
    <mergeCell ref="U109:Y109"/>
    <mergeCell ref="Z109:AD109"/>
    <mergeCell ref="AE109:AI109"/>
    <mergeCell ref="AJ109:AN109"/>
    <mergeCell ref="A108:C108"/>
    <mergeCell ref="D108:T108"/>
    <mergeCell ref="U108:Y108"/>
    <mergeCell ref="Z108:AD108"/>
    <mergeCell ref="AE108:AI108"/>
    <mergeCell ref="AJ108:AN108"/>
    <mergeCell ref="AE107:AI107"/>
    <mergeCell ref="AJ107:AN107"/>
    <mergeCell ref="AO107:AS107"/>
    <mergeCell ref="AT107:AX107"/>
    <mergeCell ref="AY107:BC107"/>
    <mergeCell ref="BD107:BH107"/>
    <mergeCell ref="BQ100:BT100"/>
    <mergeCell ref="BU100:BY100"/>
    <mergeCell ref="A104:BL104"/>
    <mergeCell ref="A105:BH105"/>
    <mergeCell ref="A106:C107"/>
    <mergeCell ref="D106:T107"/>
    <mergeCell ref="U106:AN106"/>
    <mergeCell ref="AO106:BH106"/>
    <mergeCell ref="U107:Y107"/>
    <mergeCell ref="Z107:AD107"/>
    <mergeCell ref="AN100:AR100"/>
    <mergeCell ref="AS100:AW100"/>
    <mergeCell ref="AX100:BA100"/>
    <mergeCell ref="BB100:BF100"/>
    <mergeCell ref="BG100:BK100"/>
    <mergeCell ref="BL100:BP100"/>
    <mergeCell ref="A100:C100"/>
    <mergeCell ref="D100:T100"/>
    <mergeCell ref="U100:Y100"/>
    <mergeCell ref="Z100:AD100"/>
    <mergeCell ref="AE100:AH100"/>
    <mergeCell ref="AI100:AM100"/>
    <mergeCell ref="AX99:BA99"/>
    <mergeCell ref="BB99:BF99"/>
    <mergeCell ref="BG99:BK99"/>
    <mergeCell ref="BL99:BP99"/>
    <mergeCell ref="BQ99:BT99"/>
    <mergeCell ref="BU99:BY99"/>
    <mergeCell ref="BQ98:BT98"/>
    <mergeCell ref="BU98:BY98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U97:Y97"/>
    <mergeCell ref="Z97:AD97"/>
    <mergeCell ref="AE97:AH97"/>
    <mergeCell ref="AI97:AM97"/>
    <mergeCell ref="AN97:AR97"/>
    <mergeCell ref="AS97:AW97"/>
    <mergeCell ref="BB90:BF90"/>
    <mergeCell ref="BG90:BK90"/>
    <mergeCell ref="A93:BL93"/>
    <mergeCell ref="A94:BL94"/>
    <mergeCell ref="A95:BY95"/>
    <mergeCell ref="A96:C97"/>
    <mergeCell ref="D96:T97"/>
    <mergeCell ref="U96:AM96"/>
    <mergeCell ref="AN96:BF96"/>
    <mergeCell ref="BG96:BY96"/>
    <mergeCell ref="BB89:BF89"/>
    <mergeCell ref="BG89:BK89"/>
    <mergeCell ref="A90:E90"/>
    <mergeCell ref="F90:W90"/>
    <mergeCell ref="X90:AB90"/>
    <mergeCell ref="AC90:AG90"/>
    <mergeCell ref="AH90:AL90"/>
    <mergeCell ref="AM90:AQ90"/>
    <mergeCell ref="AR90:AV90"/>
    <mergeCell ref="AW90:BA90"/>
    <mergeCell ref="BB88:BF88"/>
    <mergeCell ref="BG88:BK88"/>
    <mergeCell ref="A89:E89"/>
    <mergeCell ref="F89:W89"/>
    <mergeCell ref="X89:AB89"/>
    <mergeCell ref="AC89:AG89"/>
    <mergeCell ref="AH89:AL89"/>
    <mergeCell ref="AM89:AQ89"/>
    <mergeCell ref="AR89:AV89"/>
    <mergeCell ref="AW89:BA89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A86:E87"/>
    <mergeCell ref="F86:W87"/>
    <mergeCell ref="X86:AQ86"/>
    <mergeCell ref="AR86:BK86"/>
    <mergeCell ref="X87:AB87"/>
    <mergeCell ref="AC87:AG87"/>
    <mergeCell ref="AH87:AL87"/>
    <mergeCell ref="AM87:AQ87"/>
    <mergeCell ref="AR87:AV87"/>
    <mergeCell ref="AW87:BA87"/>
    <mergeCell ref="AR78:AV78"/>
    <mergeCell ref="AW78:BA78"/>
    <mergeCell ref="BB78:BF78"/>
    <mergeCell ref="BG78:BK78"/>
    <mergeCell ref="A84:BL84"/>
    <mergeCell ref="A85:BK85"/>
    <mergeCell ref="BG79:BK79"/>
    <mergeCell ref="A80:D80"/>
    <mergeCell ref="E80:W80"/>
    <mergeCell ref="X80:AB80"/>
    <mergeCell ref="AR77:AV77"/>
    <mergeCell ref="AW77:BA77"/>
    <mergeCell ref="BB77:BF77"/>
    <mergeCell ref="BG77:BK77"/>
    <mergeCell ref="A78:D78"/>
    <mergeCell ref="E78:W78"/>
    <mergeCell ref="X78:AB78"/>
    <mergeCell ref="AC78:AG78"/>
    <mergeCell ref="AH78:AL78"/>
    <mergeCell ref="AM78:AQ78"/>
    <mergeCell ref="AR76:AV76"/>
    <mergeCell ref="AW76:BA76"/>
    <mergeCell ref="BB76:BF76"/>
    <mergeCell ref="BG76:BK76"/>
    <mergeCell ref="A77:D77"/>
    <mergeCell ref="E77:W77"/>
    <mergeCell ref="X77:AB77"/>
    <mergeCell ref="AC77:AG77"/>
    <mergeCell ref="AH77:AL77"/>
    <mergeCell ref="AM77:AQ77"/>
    <mergeCell ref="A76:D76"/>
    <mergeCell ref="E76:W76"/>
    <mergeCell ref="X76:AB76"/>
    <mergeCell ref="AC76:AG76"/>
    <mergeCell ref="AH76:AL76"/>
    <mergeCell ref="AM76:AQ76"/>
    <mergeCell ref="AH75:AL75"/>
    <mergeCell ref="AM75:AQ75"/>
    <mergeCell ref="AR75:AV75"/>
    <mergeCell ref="AW75:BA75"/>
    <mergeCell ref="BB75:BF75"/>
    <mergeCell ref="BG75:BK75"/>
    <mergeCell ref="BQ70:BT70"/>
    <mergeCell ref="BU70:BY70"/>
    <mergeCell ref="A72:BL72"/>
    <mergeCell ref="A73:BK73"/>
    <mergeCell ref="A74:D75"/>
    <mergeCell ref="E74:W75"/>
    <mergeCell ref="X74:AQ74"/>
    <mergeCell ref="AR74:BK74"/>
    <mergeCell ref="X75:AB75"/>
    <mergeCell ref="AC75:AG75"/>
    <mergeCell ref="AN70:AR70"/>
    <mergeCell ref="AS70:AW70"/>
    <mergeCell ref="AX70:BA70"/>
    <mergeCell ref="BB70:BF70"/>
    <mergeCell ref="BG70:BK70"/>
    <mergeCell ref="BL70:BP70"/>
    <mergeCell ref="A70:E70"/>
    <mergeCell ref="F70:T70"/>
    <mergeCell ref="U70:Y70"/>
    <mergeCell ref="Z70:AD70"/>
    <mergeCell ref="AE70:AH70"/>
    <mergeCell ref="AI70:AM70"/>
    <mergeCell ref="AX69:BA69"/>
    <mergeCell ref="BB69:BF69"/>
    <mergeCell ref="BG69:BK69"/>
    <mergeCell ref="BL69:BP69"/>
    <mergeCell ref="BQ69:BT69"/>
    <mergeCell ref="BU69:BY69"/>
    <mergeCell ref="BQ68:BT68"/>
    <mergeCell ref="BU68:BY68"/>
    <mergeCell ref="A69:E69"/>
    <mergeCell ref="F69:T69"/>
    <mergeCell ref="U69:Y69"/>
    <mergeCell ref="Z69:AD69"/>
    <mergeCell ref="AE69:AH69"/>
    <mergeCell ref="AI69:AM69"/>
    <mergeCell ref="AN69:AR69"/>
    <mergeCell ref="AS69:AW69"/>
    <mergeCell ref="AN68:AR68"/>
    <mergeCell ref="AS68:AW68"/>
    <mergeCell ref="AX68:BA68"/>
    <mergeCell ref="BB68:BF68"/>
    <mergeCell ref="BG68:BK68"/>
    <mergeCell ref="BL68:BP68"/>
    <mergeCell ref="BG67:BK67"/>
    <mergeCell ref="BL67:BP67"/>
    <mergeCell ref="BQ67:BT67"/>
    <mergeCell ref="BU67:BY67"/>
    <mergeCell ref="A68:E68"/>
    <mergeCell ref="F68:T68"/>
    <mergeCell ref="U68:Y68"/>
    <mergeCell ref="Z68:AD68"/>
    <mergeCell ref="AE68:AH68"/>
    <mergeCell ref="AI68:AM68"/>
    <mergeCell ref="AE67:AH67"/>
    <mergeCell ref="AI67:AM67"/>
    <mergeCell ref="AN67:AR67"/>
    <mergeCell ref="AS67:AW67"/>
    <mergeCell ref="AX67:BA67"/>
    <mergeCell ref="BB67:BF67"/>
    <mergeCell ref="BU58:BY58"/>
    <mergeCell ref="A64:BL64"/>
    <mergeCell ref="A65:BY65"/>
    <mergeCell ref="A66:E67"/>
    <mergeCell ref="F66:T67"/>
    <mergeCell ref="U66:AM66"/>
    <mergeCell ref="AN66:BF66"/>
    <mergeCell ref="BG66:BY66"/>
    <mergeCell ref="U67:Y67"/>
    <mergeCell ref="Z67:AD67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0 A174 A110">
    <cfRule type="cellIs" dxfId="64" priority="69" stopIfTrue="1" operator="equal">
      <formula>A99</formula>
    </cfRule>
  </conditionalFormatting>
  <conditionalFormatting sqref="A121:C121 A142:C142">
    <cfRule type="cellIs" dxfId="63" priority="70" stopIfTrue="1" operator="equal">
      <formula>A120</formula>
    </cfRule>
    <cfRule type="cellIs" dxfId="62" priority="71" stopIfTrue="1" operator="equal">
      <formula>0</formula>
    </cfRule>
  </conditionalFormatting>
  <conditionalFormatting sqref="A101">
    <cfRule type="cellIs" dxfId="61" priority="68" stopIfTrue="1" operator="equal">
      <formula>A100</formula>
    </cfRule>
  </conditionalFormatting>
  <conditionalFormatting sqref="A102">
    <cfRule type="cellIs" dxfId="60" priority="67" stopIfTrue="1" operator="equal">
      <formula>A101</formula>
    </cfRule>
  </conditionalFormatting>
  <conditionalFormatting sqref="A113">
    <cfRule type="cellIs" dxfId="59" priority="73" stopIfTrue="1" operator="equal">
      <formula>A110</formula>
    </cfRule>
  </conditionalFormatting>
  <conditionalFormatting sqref="A111">
    <cfRule type="cellIs" dxfId="58" priority="65" stopIfTrue="1" operator="equal">
      <formula>A110</formula>
    </cfRule>
  </conditionalFormatting>
  <conditionalFormatting sqref="A112">
    <cfRule type="cellIs" dxfId="57" priority="64" stopIfTrue="1" operator="equal">
      <formula>A111</formula>
    </cfRule>
  </conditionalFormatting>
  <conditionalFormatting sqref="A175">
    <cfRule type="cellIs" dxfId="56" priority="2" stopIfTrue="1" operator="equal">
      <formula>A174</formula>
    </cfRule>
  </conditionalFormatting>
  <conditionalFormatting sqref="A122:C122">
    <cfRule type="cellIs" dxfId="55" priority="61" stopIfTrue="1" operator="equal">
      <formula>A121</formula>
    </cfRule>
    <cfRule type="cellIs" dxfId="54" priority="62" stopIfTrue="1" operator="equal">
      <formula>0</formula>
    </cfRule>
  </conditionalFormatting>
  <conditionalFormatting sqref="A123:C123">
    <cfRule type="cellIs" dxfId="53" priority="59" stopIfTrue="1" operator="equal">
      <formula>A122</formula>
    </cfRule>
    <cfRule type="cellIs" dxfId="52" priority="60" stopIfTrue="1" operator="equal">
      <formula>0</formula>
    </cfRule>
  </conditionalFormatting>
  <conditionalFormatting sqref="A124:C124">
    <cfRule type="cellIs" dxfId="51" priority="57" stopIfTrue="1" operator="equal">
      <formula>A123</formula>
    </cfRule>
    <cfRule type="cellIs" dxfId="50" priority="58" stopIfTrue="1" operator="equal">
      <formula>0</formula>
    </cfRule>
  </conditionalFormatting>
  <conditionalFormatting sqref="A125:C125">
    <cfRule type="cellIs" dxfId="49" priority="55" stopIfTrue="1" operator="equal">
      <formula>A124</formula>
    </cfRule>
    <cfRule type="cellIs" dxfId="48" priority="56" stopIfTrue="1" operator="equal">
      <formula>0</formula>
    </cfRule>
  </conditionalFormatting>
  <conditionalFormatting sqref="A126:C126">
    <cfRule type="cellIs" dxfId="47" priority="53" stopIfTrue="1" operator="equal">
      <formula>A125</formula>
    </cfRule>
    <cfRule type="cellIs" dxfId="46" priority="54" stopIfTrue="1" operator="equal">
      <formula>0</formula>
    </cfRule>
  </conditionalFormatting>
  <conditionalFormatting sqref="A127:C127">
    <cfRule type="cellIs" dxfId="45" priority="51" stopIfTrue="1" operator="equal">
      <formula>A126</formula>
    </cfRule>
    <cfRule type="cellIs" dxfId="44" priority="52" stopIfTrue="1" operator="equal">
      <formula>0</formula>
    </cfRule>
  </conditionalFormatting>
  <conditionalFormatting sqref="A128:C128">
    <cfRule type="cellIs" dxfId="43" priority="49" stopIfTrue="1" operator="equal">
      <formula>A127</formula>
    </cfRule>
    <cfRule type="cellIs" dxfId="42" priority="50" stopIfTrue="1" operator="equal">
      <formula>0</formula>
    </cfRule>
  </conditionalFormatting>
  <conditionalFormatting sqref="A129:C129">
    <cfRule type="cellIs" dxfId="41" priority="47" stopIfTrue="1" operator="equal">
      <formula>A128</formula>
    </cfRule>
    <cfRule type="cellIs" dxfId="40" priority="48" stopIfTrue="1" operator="equal">
      <formula>0</formula>
    </cfRule>
  </conditionalFormatting>
  <conditionalFormatting sqref="A130:C130">
    <cfRule type="cellIs" dxfId="39" priority="45" stopIfTrue="1" operator="equal">
      <formula>A129</formula>
    </cfRule>
    <cfRule type="cellIs" dxfId="38" priority="46" stopIfTrue="1" operator="equal">
      <formula>0</formula>
    </cfRule>
  </conditionalFormatting>
  <conditionalFormatting sqref="A131:C131">
    <cfRule type="cellIs" dxfId="37" priority="43" stopIfTrue="1" operator="equal">
      <formula>A130</formula>
    </cfRule>
    <cfRule type="cellIs" dxfId="36" priority="44" stopIfTrue="1" operator="equal">
      <formula>0</formula>
    </cfRule>
  </conditionalFormatting>
  <conditionalFormatting sqref="A132:C132">
    <cfRule type="cellIs" dxfId="35" priority="41" stopIfTrue="1" operator="equal">
      <formula>A131</formula>
    </cfRule>
    <cfRule type="cellIs" dxfId="34" priority="42" stopIfTrue="1" operator="equal">
      <formula>0</formula>
    </cfRule>
  </conditionalFormatting>
  <conditionalFormatting sqref="A133:C133">
    <cfRule type="cellIs" dxfId="33" priority="39" stopIfTrue="1" operator="equal">
      <formula>A132</formula>
    </cfRule>
    <cfRule type="cellIs" dxfId="32" priority="40" stopIfTrue="1" operator="equal">
      <formula>0</formula>
    </cfRule>
  </conditionalFormatting>
  <conditionalFormatting sqref="A134:C134">
    <cfRule type="cellIs" dxfId="31" priority="37" stopIfTrue="1" operator="equal">
      <formula>A133</formula>
    </cfRule>
    <cfRule type="cellIs" dxfId="30" priority="38" stopIfTrue="1" operator="equal">
      <formula>0</formula>
    </cfRule>
  </conditionalFormatting>
  <conditionalFormatting sqref="A135:C135">
    <cfRule type="cellIs" dxfId="29" priority="35" stopIfTrue="1" operator="equal">
      <formula>A134</formula>
    </cfRule>
    <cfRule type="cellIs" dxfId="28" priority="36" stopIfTrue="1" operator="equal">
      <formula>0</formula>
    </cfRule>
  </conditionalFormatting>
  <conditionalFormatting sqref="A143:C143">
    <cfRule type="cellIs" dxfId="27" priority="31" stopIfTrue="1" operator="equal">
      <formula>A142</formula>
    </cfRule>
    <cfRule type="cellIs" dxfId="26" priority="32" stopIfTrue="1" operator="equal">
      <formula>0</formula>
    </cfRule>
  </conditionalFormatting>
  <conditionalFormatting sqref="A144:C144">
    <cfRule type="cellIs" dxfId="25" priority="29" stopIfTrue="1" operator="equal">
      <formula>A143</formula>
    </cfRule>
    <cfRule type="cellIs" dxfId="24" priority="30" stopIfTrue="1" operator="equal">
      <formula>0</formula>
    </cfRule>
  </conditionalFormatting>
  <conditionalFormatting sqref="A145:C145">
    <cfRule type="cellIs" dxfId="23" priority="27" stopIfTrue="1" operator="equal">
      <formula>A144</formula>
    </cfRule>
    <cfRule type="cellIs" dxfId="22" priority="28" stopIfTrue="1" operator="equal">
      <formula>0</formula>
    </cfRule>
  </conditionalFormatting>
  <conditionalFormatting sqref="A146:C146">
    <cfRule type="cellIs" dxfId="21" priority="25" stopIfTrue="1" operator="equal">
      <formula>A145</formula>
    </cfRule>
    <cfRule type="cellIs" dxfId="20" priority="26" stopIfTrue="1" operator="equal">
      <formula>0</formula>
    </cfRule>
  </conditionalFormatting>
  <conditionalFormatting sqref="A147:C147">
    <cfRule type="cellIs" dxfId="19" priority="23" stopIfTrue="1" operator="equal">
      <formula>A146</formula>
    </cfRule>
    <cfRule type="cellIs" dxfId="18" priority="24" stopIfTrue="1" operator="equal">
      <formula>0</formula>
    </cfRule>
  </conditionalFormatting>
  <conditionalFormatting sqref="A148:C148">
    <cfRule type="cellIs" dxfId="17" priority="21" stopIfTrue="1" operator="equal">
      <formula>A147</formula>
    </cfRule>
    <cfRule type="cellIs" dxfId="16" priority="22" stopIfTrue="1" operator="equal">
      <formula>0</formula>
    </cfRule>
  </conditionalFormatting>
  <conditionalFormatting sqref="A149:C149">
    <cfRule type="cellIs" dxfId="15" priority="19" stopIfTrue="1" operator="equal">
      <formula>A148</formula>
    </cfRule>
    <cfRule type="cellIs" dxfId="14" priority="20" stopIfTrue="1" operator="equal">
      <formula>0</formula>
    </cfRule>
  </conditionalFormatting>
  <conditionalFormatting sqref="A150:C150">
    <cfRule type="cellIs" dxfId="13" priority="17" stopIfTrue="1" operator="equal">
      <formula>A149</formula>
    </cfRule>
    <cfRule type="cellIs" dxfId="12" priority="18" stopIfTrue="1" operator="equal">
      <formula>0</formula>
    </cfRule>
  </conditionalFormatting>
  <conditionalFormatting sqref="A151:C151">
    <cfRule type="cellIs" dxfId="11" priority="15" stopIfTrue="1" operator="equal">
      <formula>A150</formula>
    </cfRule>
    <cfRule type="cellIs" dxfId="10" priority="16" stopIfTrue="1" operator="equal">
      <formula>0</formula>
    </cfRule>
  </conditionalFormatting>
  <conditionalFormatting sqref="A152:C152">
    <cfRule type="cellIs" dxfId="9" priority="13" stopIfTrue="1" operator="equal">
      <formula>A151</formula>
    </cfRule>
    <cfRule type="cellIs" dxfId="8" priority="14" stopIfTrue="1" operator="equal">
      <formula>0</formula>
    </cfRule>
  </conditionalFormatting>
  <conditionalFormatting sqref="A153:C153">
    <cfRule type="cellIs" dxfId="7" priority="11" stopIfTrue="1" operator="equal">
      <formula>A152</formula>
    </cfRule>
    <cfRule type="cellIs" dxfId="6" priority="12" stopIfTrue="1" operator="equal">
      <formula>0</formula>
    </cfRule>
  </conditionalFormatting>
  <conditionalFormatting sqref="A154:C154">
    <cfRule type="cellIs" dxfId="5" priority="9" stopIfTrue="1" operator="equal">
      <formula>A153</formula>
    </cfRule>
    <cfRule type="cellIs" dxfId="4" priority="10" stopIfTrue="1" operator="equal">
      <formula>0</formula>
    </cfRule>
  </conditionalFormatting>
  <conditionalFormatting sqref="A155:C155">
    <cfRule type="cellIs" dxfId="3" priority="7" stopIfTrue="1" operator="equal">
      <formula>A154</formula>
    </cfRule>
    <cfRule type="cellIs" dxfId="2" priority="8" stopIfTrue="1" operator="equal">
      <formula>0</formula>
    </cfRule>
  </conditionalFormatting>
  <conditionalFormatting sqref="A156:C156">
    <cfRule type="cellIs" dxfId="1" priority="5" stopIfTrue="1" operator="equal">
      <formula>A155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КПК0115062</vt:lpstr>
      <vt:lpstr>'Додаток2 КПК0115062'!Область_печати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2023-02-02T10:21:07Z</dcterms:modified>
</cp:coreProperties>
</file>