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6014" sheetId="6" r:id="rId1"/>
  </sheets>
  <definedNames>
    <definedName name="_xlnm.Print_Area" localSheetId="0">'Додаток2 КПК0116014'!$A$1:$BY$255</definedName>
  </definedNames>
  <calcPr calcId="162913"/>
</workbook>
</file>

<file path=xl/calcChain.xml><?xml version="1.0" encoding="utf-8"?>
<calcChain xmlns="http://schemas.openxmlformats.org/spreadsheetml/2006/main">
  <c r="BH229" i="6" l="1"/>
  <c r="AT229" i="6"/>
  <c r="AJ229" i="6"/>
  <c r="BH228" i="6"/>
  <c r="AT228" i="6"/>
  <c r="AJ228" i="6"/>
  <c r="BH227" i="6"/>
  <c r="AT227" i="6"/>
  <c r="AJ227" i="6"/>
  <c r="BH226" i="6"/>
  <c r="AT226" i="6"/>
  <c r="AJ226" i="6"/>
  <c r="BG217" i="6"/>
  <c r="AQ217" i="6"/>
  <c r="BG216" i="6"/>
  <c r="AQ216" i="6"/>
  <c r="BG215" i="6"/>
  <c r="AQ215" i="6"/>
  <c r="BG214" i="6"/>
  <c r="AQ214" i="6"/>
  <c r="AZ191" i="6"/>
  <c r="AK191" i="6"/>
  <c r="AZ190" i="6"/>
  <c r="AK190" i="6"/>
  <c r="AZ189" i="6"/>
  <c r="AK189" i="6"/>
  <c r="AZ188" i="6"/>
  <c r="AK188" i="6"/>
  <c r="BO180" i="6"/>
  <c r="AZ180" i="6"/>
  <c r="AK180" i="6"/>
  <c r="BO179" i="6"/>
  <c r="AZ179" i="6"/>
  <c r="AK179" i="6"/>
  <c r="BO178" i="6"/>
  <c r="AZ178" i="6"/>
  <c r="AK178" i="6"/>
  <c r="BO177" i="6"/>
  <c r="AZ177" i="6"/>
  <c r="AK177" i="6"/>
  <c r="BD110" i="6"/>
  <c r="AJ110" i="6"/>
  <c r="BD109" i="6"/>
  <c r="AJ109" i="6"/>
  <c r="BD108" i="6"/>
  <c r="AJ108" i="6"/>
  <c r="BU100" i="6"/>
  <c r="BB100" i="6"/>
  <c r="AI100" i="6"/>
  <c r="BU99" i="6"/>
  <c r="BB99" i="6"/>
  <c r="AI99" i="6"/>
  <c r="BU98" i="6"/>
  <c r="BB98" i="6"/>
  <c r="AI98" i="6"/>
  <c r="BG88" i="6"/>
  <c r="AM88" i="6"/>
  <c r="BG80" i="6"/>
  <c r="AM80" i="6"/>
  <c r="BG79" i="6"/>
  <c r="AM79" i="6"/>
  <c r="BG78" i="6"/>
  <c r="AM78" i="6"/>
  <c r="BG77" i="6"/>
  <c r="AM77" i="6"/>
  <c r="BG76" i="6"/>
  <c r="AM76" i="6"/>
  <c r="BG75" i="6"/>
  <c r="AM75" i="6"/>
  <c r="BU67" i="6"/>
  <c r="BB67" i="6"/>
  <c r="AI67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<sst xmlns="http://schemas.openxmlformats.org/spreadsheetml/2006/main" count="745" uniqueCount="263">
  <si>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</si>
  <si>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</si>
  <si>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</si>
  <si>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</si>
  <si>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</si>
  <si>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</si>
  <si>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</si>
  <si>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</si>
  <si>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</si>
  <si>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</si>
  <si>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</si>
  <si>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</si>
  <si>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</si>
  <si>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</si>
  <si>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</si>
  <si>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</si>
  <si>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</si>
  <si>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</si>
  <si>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</si>
  <si>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</si>
  <si>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</si>
  <si>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</si>
  <si>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</si>
  <si>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</si>
  <si>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</si>
  <si>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</si>
  <si>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</si>
  <si>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</si>
  <si>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</si>
  <si>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</si>
  <si>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</si>
  <si>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</si>
  <si>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</si>
  <si>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</si>
  <si>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</si>
  <si>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</si>
  <si>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</si>
  <si>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</si>
  <si>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</si>
  <si>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</si>
  <si>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</si>
  <si>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</si>
  <si>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</si>
  <si>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</si>
  <si>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</si>
  <si>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</si>
  <si>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</si>
  <si>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</si>
  <si>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</si>
  <si>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</si>
  <si>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</si>
  <si>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</si>
  <si>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</si>
  <si>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</si>
  <si>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</si>
  <si>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</si>
  <si>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</si>
  <si>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</si>
  <si>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</si>
  <si>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</si>
  <si>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</si>
  <si>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</si>
  <si>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</si>
  <si>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</si>
  <si>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</si>
  <si>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</si>
  <si>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</si>
  <si>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</si>
  <si>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</si>
  <si>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</si>
  <si>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</si>
  <si>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</si>
  <si>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</si>
  <si>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</si>
  <si>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</si>
  <si>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</si>
  <si>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</si>
  <si>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</si>
  <si>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</si>
  <si>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</si>
  <si>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</si>
  <si>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</si>
  <si>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</si>
  <si>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</si>
  <si>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</si>
  <si>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</si>
  <si>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</si>
  <si>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</si>
  <si>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</si>
  <si>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</si>
  <si>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</si>
  <si>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</si>
  <si>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</si>
  <si>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</si>
  <si>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</si>
  <si>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</si>
  <si>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</si>
  <si>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</si>
  <si>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</si>
  <si>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</si>
  <si>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</si>
  <si>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</si>
  <si>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</si>
  <si>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</si>
  <si>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</si>
  <si>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</si>
  <si>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</si>
  <si>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</si>
  <si>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</si>
  <si>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</si>
  <si>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</si>
  <si>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</si>
  <si>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</si>
  <si>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</si>
  <si>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</si>
  <si>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</si>
  <si>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</si>
  <si>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</si>
  <si>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</si>
  <si>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</si>
  <si>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</si>
  <si>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</si>
  <si>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</si>
  <si>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</si>
  <si>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</si>
  <si>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</si>
  <si>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</si>
  <si>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</si>
  <si>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</si>
  <si>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</si>
  <si>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</si>
  <si>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</si>
  <si>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</si>
  <si>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</si>
  <si>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</si>
  <si>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</si>
  <si>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</si>
  <si>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</si>
  <si>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</si>
  <si>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</si>
  <si>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</si>
  <si>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</si>
  <si>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</si>
  <si>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</si>
  <si>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</si>
  <si>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</si>
  <si>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</si>
  <si>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</si>
  <si>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</si>
  <si>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</si>
  <si>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</si>
  <si>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</si>
  <si>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</si>
  <si>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</si>
  <si>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</si>
  <si>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</si>
  <si>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</si>
  <si>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</si>
  <si>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</si>
  <si>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</si>
  <si>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</si>
  <si>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</si>
  <si>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</si>
  <si>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</si>
  <si>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</si>
  <si>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</si>
  <si>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</si>
  <si>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</si>
  <si>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</si>
  <si>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</si>
  <si>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</si>
  <si>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</si>
  <si>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</si>
  <si>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</si>
  <si>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</si>
  <si>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</si>
  <si>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Предмети, матеріали, обладнання та інвентар</t>
  </si>
  <si>
    <t>Оплата послуг (крім комунальних)</t>
  </si>
  <si>
    <t>Оплата інших енергоносіїв та інших комунальних послуг</t>
  </si>
  <si>
    <t>Субсидії та поточні трансферти підприємствам (установам, організаціям)</t>
  </si>
  <si>
    <t>Капітальні трансферти підприємствам (установам, організаціям)</t>
  </si>
  <si>
    <t>Забезпечення санітарної очистки території</t>
  </si>
  <si>
    <t>Придбання сміттєвоза та оплата фінансового лізингу</t>
  </si>
  <si>
    <t>затрат</t>
  </si>
  <si>
    <t xml:space="preserve">formula=RC[-16]+RC[-8]                          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</si>
  <si>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</si>
  <si>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</si>
  <si>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</si>
  <si>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</si>
  <si>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</si>
  <si>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</si>
  <si>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</si>
  <si>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</si>
  <si>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</si>
  <si>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</si>
  <si>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</si>
  <si>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</si>
  <si>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</si>
  <si>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</si>
  <si>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</si>
  <si>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</si>
  <si>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</si>
  <si>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</si>
  <si>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</si>
  <si>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</si>
  <si>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інфраструктури та благоустрою у населених пунктах Кіцманської ТГ на 2021-2022 роки</t>
  </si>
  <si>
    <t>Рішення сесії міської ради №104/12 від 24.12.2020 р.</t>
  </si>
  <si>
    <t>Фонд міської ради на виконання депутатських повноважень на 2021 рік</t>
  </si>
  <si>
    <t>Програма розвитку інфраструктури та благоустрою у населених пунктах Кіцманської територіальної громади на 2021-2023 роки</t>
  </si>
  <si>
    <t>Рішення сесії №866/12 від 22.12.2021 р.</t>
  </si>
  <si>
    <t>Забезпечення сприятливого для життєдіяльності людини середовища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</si>
  <si>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</si>
  <si>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</si>
  <si>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</si>
  <si>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</si>
  <si>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</si>
  <si>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</si>
  <si>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</si>
  <si>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</si>
  <si>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</si>
  <si>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</si>
  <si>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</si>
  <si>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</si>
  <si>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</si>
  <si>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</si>
  <si>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</si>
  <si>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</si>
  <si>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</si>
  <si>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</si>
  <si>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</si>
  <si>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</si>
  <si>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</si>
  <si>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</si>
  <si>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</si>
  <si>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</si>
  <si>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</si>
  <si>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</si>
  <si>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</si>
  <si>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</si>
  <si>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</si>
  <si>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</si>
  <si>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</si>
  <si>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</si>
  <si>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</si>
  <si>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</si>
  <si>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</si>
  <si>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</si>
  <si>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</si>
  <si>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</si>
  <si>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</si>
  <si>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</si>
  <si>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</si>
  <si>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</si>
  <si>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</si>
  <si>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</si>
  <si>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</si>
  <si>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</si>
  <si>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(0)(1)(1)(6)(0)(1)(4)</t>
  </si>
  <si>
    <t>(6)(0)(1)(4)</t>
  </si>
  <si>
    <t>(0)(6)(2)(0)</t>
  </si>
  <si>
    <t>Забезпечення збору та вивезення сміття і відходів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</si>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</sst>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6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244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213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212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218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261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262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218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257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258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259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260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219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245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210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181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45" customHeight="1" x14ac:dyDescent="0.2">
      <c r="A21" s="126" t="s">
        <v>211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230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220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221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224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231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507646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507646</v>
      </c>
      <c r="AJ30" s="97"/>
      <c r="AK30" s="97"/>
      <c r="AL30" s="97"/>
      <c r="AM30" s="98"/>
      <c r="AN30" s="96">
        <v>520800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520800</v>
      </c>
      <c r="BC30" s="97"/>
      <c r="BD30" s="97"/>
      <c r="BE30" s="97"/>
      <c r="BF30" s="98"/>
      <c r="BG30" s="96">
        <v>504592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504592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256000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256000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256000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256000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170667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170667</v>
      </c>
      <c r="BV31" s="97"/>
      <c r="BW31" s="97"/>
      <c r="BX31" s="97"/>
      <c r="BY31" s="98"/>
    </row>
    <row r="32" spans="1:79" s="99" customFormat="1" ht="38.25" customHeight="1" x14ac:dyDescent="0.2">
      <c r="A32" s="89">
        <v>208400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256000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256000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256000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256000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170667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170667</v>
      </c>
      <c r="BV32" s="97"/>
      <c r="BW32" s="97"/>
      <c r="BX32" s="97"/>
      <c r="BY32" s="98"/>
    </row>
    <row r="33" spans="1:79" s="6" customFormat="1" ht="12.75" customHeight="1" x14ac:dyDescent="0.2">
      <c r="A33" s="86"/>
      <c r="B33" s="87"/>
      <c r="C33" s="87"/>
      <c r="D33" s="88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507646</v>
      </c>
      <c r="V33" s="103"/>
      <c r="W33" s="103"/>
      <c r="X33" s="103"/>
      <c r="Y33" s="103"/>
      <c r="Z33" s="103">
        <v>256000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763646</v>
      </c>
      <c r="AJ33" s="105"/>
      <c r="AK33" s="105"/>
      <c r="AL33" s="105"/>
      <c r="AM33" s="106"/>
      <c r="AN33" s="104">
        <v>520800</v>
      </c>
      <c r="AO33" s="105"/>
      <c r="AP33" s="105"/>
      <c r="AQ33" s="105"/>
      <c r="AR33" s="106"/>
      <c r="AS33" s="104">
        <v>256000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776800</v>
      </c>
      <c r="BC33" s="105"/>
      <c r="BD33" s="105"/>
      <c r="BE33" s="105"/>
      <c r="BF33" s="106"/>
      <c r="BG33" s="104">
        <v>504592</v>
      </c>
      <c r="BH33" s="105"/>
      <c r="BI33" s="105"/>
      <c r="BJ33" s="105"/>
      <c r="BK33" s="106"/>
      <c r="BL33" s="104">
        <v>170667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675259</v>
      </c>
      <c r="BV33" s="105"/>
      <c r="BW33" s="105"/>
      <c r="BX33" s="105"/>
      <c r="BY33" s="106"/>
    </row>
    <row r="35" spans="1:79" ht="14.25" customHeight="1" x14ac:dyDescent="0.2">
      <c r="A35" s="79" t="s">
        <v>246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</row>
    <row r="36" spans="1:79" ht="15" customHeight="1" x14ac:dyDescent="0.2">
      <c r="A36" s="44" t="s">
        <v>220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</row>
    <row r="37" spans="1:79" ht="22.5" customHeight="1" x14ac:dyDescent="0.2">
      <c r="A37" s="54" t="s">
        <v>2</v>
      </c>
      <c r="B37" s="55"/>
      <c r="C37" s="55"/>
      <c r="D37" s="56"/>
      <c r="E37" s="54" t="s">
        <v>19</v>
      </c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6"/>
      <c r="X37" s="36" t="s">
        <v>242</v>
      </c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8"/>
      <c r="AR37" s="27" t="s">
        <v>247</v>
      </c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</row>
    <row r="38" spans="1:79" ht="36" customHeight="1" x14ac:dyDescent="0.2">
      <c r="A38" s="57"/>
      <c r="B38" s="58"/>
      <c r="C38" s="58"/>
      <c r="D38" s="59"/>
      <c r="E38" s="57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9"/>
      <c r="X38" s="27" t="s">
        <v>4</v>
      </c>
      <c r="Y38" s="27"/>
      <c r="Z38" s="27"/>
      <c r="AA38" s="27"/>
      <c r="AB38" s="27"/>
      <c r="AC38" s="27" t="s">
        <v>3</v>
      </c>
      <c r="AD38" s="27"/>
      <c r="AE38" s="27"/>
      <c r="AF38" s="27"/>
      <c r="AG38" s="27"/>
      <c r="AH38" s="51" t="s">
        <v>116</v>
      </c>
      <c r="AI38" s="52"/>
      <c r="AJ38" s="52"/>
      <c r="AK38" s="52"/>
      <c r="AL38" s="53"/>
      <c r="AM38" s="36" t="s">
        <v>5</v>
      </c>
      <c r="AN38" s="37"/>
      <c r="AO38" s="37"/>
      <c r="AP38" s="37"/>
      <c r="AQ38" s="38"/>
      <c r="AR38" s="36" t="s">
        <v>4</v>
      </c>
      <c r="AS38" s="37"/>
      <c r="AT38" s="37"/>
      <c r="AU38" s="37"/>
      <c r="AV38" s="38"/>
      <c r="AW38" s="36" t="s">
        <v>3</v>
      </c>
      <c r="AX38" s="37"/>
      <c r="AY38" s="37"/>
      <c r="AZ38" s="37"/>
      <c r="BA38" s="38"/>
      <c r="BB38" s="51" t="s">
        <v>116</v>
      </c>
      <c r="BC38" s="52"/>
      <c r="BD38" s="52"/>
      <c r="BE38" s="52"/>
      <c r="BF38" s="53"/>
      <c r="BG38" s="36" t="s">
        <v>96</v>
      </c>
      <c r="BH38" s="37"/>
      <c r="BI38" s="37"/>
      <c r="BJ38" s="37"/>
      <c r="BK38" s="38"/>
    </row>
    <row r="39" spans="1:79" ht="15" customHeight="1" x14ac:dyDescent="0.2">
      <c r="A39" s="36">
        <v>1</v>
      </c>
      <c r="B39" s="37"/>
      <c r="C39" s="37"/>
      <c r="D39" s="38"/>
      <c r="E39" s="36">
        <v>2</v>
      </c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8"/>
      <c r="X39" s="27">
        <v>3</v>
      </c>
      <c r="Y39" s="27"/>
      <c r="Z39" s="27"/>
      <c r="AA39" s="27"/>
      <c r="AB39" s="27"/>
      <c r="AC39" s="27">
        <v>4</v>
      </c>
      <c r="AD39" s="27"/>
      <c r="AE39" s="27"/>
      <c r="AF39" s="27"/>
      <c r="AG39" s="27"/>
      <c r="AH39" s="27">
        <v>5</v>
      </c>
      <c r="AI39" s="27"/>
      <c r="AJ39" s="27"/>
      <c r="AK39" s="27"/>
      <c r="AL39" s="27"/>
      <c r="AM39" s="27">
        <v>6</v>
      </c>
      <c r="AN39" s="27"/>
      <c r="AO39" s="27"/>
      <c r="AP39" s="27"/>
      <c r="AQ39" s="27"/>
      <c r="AR39" s="36">
        <v>7</v>
      </c>
      <c r="AS39" s="37"/>
      <c r="AT39" s="37"/>
      <c r="AU39" s="37"/>
      <c r="AV39" s="38"/>
      <c r="AW39" s="36">
        <v>8</v>
      </c>
      <c r="AX39" s="37"/>
      <c r="AY39" s="37"/>
      <c r="AZ39" s="37"/>
      <c r="BA39" s="38"/>
      <c r="BB39" s="36">
        <v>9</v>
      </c>
      <c r="BC39" s="37"/>
      <c r="BD39" s="37"/>
      <c r="BE39" s="37"/>
      <c r="BF39" s="38"/>
      <c r="BG39" s="36">
        <v>10</v>
      </c>
      <c r="BH39" s="37"/>
      <c r="BI39" s="37"/>
      <c r="BJ39" s="37"/>
      <c r="BK39" s="38"/>
    </row>
    <row r="40" spans="1:79" ht="20.25" hidden="1" customHeight="1" x14ac:dyDescent="0.2">
      <c r="A40" s="39" t="s">
        <v>56</v>
      </c>
      <c r="B40" s="40"/>
      <c r="C40" s="40"/>
      <c r="D40" s="41"/>
      <c r="E40" s="39" t="s">
        <v>57</v>
      </c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1"/>
      <c r="X40" s="26" t="s">
        <v>60</v>
      </c>
      <c r="Y40" s="26"/>
      <c r="Z40" s="26"/>
      <c r="AA40" s="26"/>
      <c r="AB40" s="26"/>
      <c r="AC40" s="26" t="s">
        <v>61</v>
      </c>
      <c r="AD40" s="26"/>
      <c r="AE40" s="26"/>
      <c r="AF40" s="26"/>
      <c r="AG40" s="26"/>
      <c r="AH40" s="39" t="s">
        <v>94</v>
      </c>
      <c r="AI40" s="40"/>
      <c r="AJ40" s="40"/>
      <c r="AK40" s="40"/>
      <c r="AL40" s="41"/>
      <c r="AM40" s="47" t="s">
        <v>171</v>
      </c>
      <c r="AN40" s="48"/>
      <c r="AO40" s="48"/>
      <c r="AP40" s="48"/>
      <c r="AQ40" s="49"/>
      <c r="AR40" s="39" t="s">
        <v>62</v>
      </c>
      <c r="AS40" s="40"/>
      <c r="AT40" s="40"/>
      <c r="AU40" s="40"/>
      <c r="AV40" s="41"/>
      <c r="AW40" s="39" t="s">
        <v>63</v>
      </c>
      <c r="AX40" s="40"/>
      <c r="AY40" s="40"/>
      <c r="AZ40" s="40"/>
      <c r="BA40" s="41"/>
      <c r="BB40" s="39" t="s">
        <v>95</v>
      </c>
      <c r="BC40" s="40"/>
      <c r="BD40" s="40"/>
      <c r="BE40" s="40"/>
      <c r="BF40" s="41"/>
      <c r="BG40" s="47" t="s">
        <v>171</v>
      </c>
      <c r="BH40" s="48"/>
      <c r="BI40" s="48"/>
      <c r="BJ40" s="48"/>
      <c r="BK40" s="49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0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0</v>
      </c>
      <c r="AN41" s="97"/>
      <c r="AO41" s="97"/>
      <c r="AP41" s="97"/>
      <c r="AQ41" s="98"/>
      <c r="AR41" s="96">
        <v>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208400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6"/>
      <c r="B44" s="87"/>
      <c r="C44" s="87"/>
      <c r="D44" s="88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0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0</v>
      </c>
      <c r="AN44" s="105"/>
      <c r="AO44" s="105"/>
      <c r="AP44" s="105"/>
      <c r="AQ44" s="106"/>
      <c r="AR44" s="104">
        <v>0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0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29" t="s">
        <v>117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9"/>
    </row>
    <row r="48" spans="1:79" ht="14.25" customHeight="1" x14ac:dyDescent="0.2">
      <c r="A48" s="29" t="s">
        <v>232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</row>
    <row r="49" spans="1:79" ht="15" customHeight="1" x14ac:dyDescent="0.2">
      <c r="A49" s="31" t="s">
        <v>220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</row>
    <row r="50" spans="1:79" ht="23.1" customHeight="1" x14ac:dyDescent="0.2">
      <c r="A50" s="62" t="s">
        <v>118</v>
      </c>
      <c r="B50" s="63"/>
      <c r="C50" s="63"/>
      <c r="D50" s="64"/>
      <c r="E50" s="27" t="s">
        <v>19</v>
      </c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36" t="s">
        <v>221</v>
      </c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8"/>
      <c r="AN50" s="36" t="s">
        <v>224</v>
      </c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8"/>
      <c r="BG50" s="36" t="s">
        <v>231</v>
      </c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8"/>
    </row>
    <row r="51" spans="1:79" ht="48.75" customHeight="1" x14ac:dyDescent="0.2">
      <c r="A51" s="65"/>
      <c r="B51" s="66"/>
      <c r="C51" s="66"/>
      <c r="D51" s="6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36" t="s">
        <v>4</v>
      </c>
      <c r="V51" s="37"/>
      <c r="W51" s="37"/>
      <c r="X51" s="37"/>
      <c r="Y51" s="38"/>
      <c r="Z51" s="36" t="s">
        <v>3</v>
      </c>
      <c r="AA51" s="37"/>
      <c r="AB51" s="37"/>
      <c r="AC51" s="37"/>
      <c r="AD51" s="38"/>
      <c r="AE51" s="51" t="s">
        <v>116</v>
      </c>
      <c r="AF51" s="52"/>
      <c r="AG51" s="52"/>
      <c r="AH51" s="53"/>
      <c r="AI51" s="36" t="s">
        <v>5</v>
      </c>
      <c r="AJ51" s="37"/>
      <c r="AK51" s="37"/>
      <c r="AL51" s="37"/>
      <c r="AM51" s="38"/>
      <c r="AN51" s="36" t="s">
        <v>4</v>
      </c>
      <c r="AO51" s="37"/>
      <c r="AP51" s="37"/>
      <c r="AQ51" s="37"/>
      <c r="AR51" s="38"/>
      <c r="AS51" s="36" t="s">
        <v>3</v>
      </c>
      <c r="AT51" s="37"/>
      <c r="AU51" s="37"/>
      <c r="AV51" s="37"/>
      <c r="AW51" s="38"/>
      <c r="AX51" s="51" t="s">
        <v>116</v>
      </c>
      <c r="AY51" s="52"/>
      <c r="AZ51" s="52"/>
      <c r="BA51" s="53"/>
      <c r="BB51" s="36" t="s">
        <v>96</v>
      </c>
      <c r="BC51" s="37"/>
      <c r="BD51" s="37"/>
      <c r="BE51" s="37"/>
      <c r="BF51" s="38"/>
      <c r="BG51" s="36" t="s">
        <v>4</v>
      </c>
      <c r="BH51" s="37"/>
      <c r="BI51" s="37"/>
      <c r="BJ51" s="37"/>
      <c r="BK51" s="38"/>
      <c r="BL51" s="36" t="s">
        <v>3</v>
      </c>
      <c r="BM51" s="37"/>
      <c r="BN51" s="37"/>
      <c r="BO51" s="37"/>
      <c r="BP51" s="38"/>
      <c r="BQ51" s="51" t="s">
        <v>116</v>
      </c>
      <c r="BR51" s="52"/>
      <c r="BS51" s="52"/>
      <c r="BT51" s="53"/>
      <c r="BU51" s="36" t="s">
        <v>97</v>
      </c>
      <c r="BV51" s="37"/>
      <c r="BW51" s="37"/>
      <c r="BX51" s="37"/>
      <c r="BY51" s="38"/>
    </row>
    <row r="52" spans="1:79" ht="15" customHeight="1" x14ac:dyDescent="0.2">
      <c r="A52" s="36">
        <v>1</v>
      </c>
      <c r="B52" s="37"/>
      <c r="C52" s="37"/>
      <c r="D52" s="38"/>
      <c r="E52" s="36">
        <v>2</v>
      </c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8"/>
      <c r="U52" s="36">
        <v>3</v>
      </c>
      <c r="V52" s="37"/>
      <c r="W52" s="37"/>
      <c r="X52" s="37"/>
      <c r="Y52" s="38"/>
      <c r="Z52" s="36">
        <v>4</v>
      </c>
      <c r="AA52" s="37"/>
      <c r="AB52" s="37"/>
      <c r="AC52" s="37"/>
      <c r="AD52" s="38"/>
      <c r="AE52" s="36">
        <v>5</v>
      </c>
      <c r="AF52" s="37"/>
      <c r="AG52" s="37"/>
      <c r="AH52" s="38"/>
      <c r="AI52" s="36">
        <v>6</v>
      </c>
      <c r="AJ52" s="37"/>
      <c r="AK52" s="37"/>
      <c r="AL52" s="37"/>
      <c r="AM52" s="38"/>
      <c r="AN52" s="36">
        <v>7</v>
      </c>
      <c r="AO52" s="37"/>
      <c r="AP52" s="37"/>
      <c r="AQ52" s="37"/>
      <c r="AR52" s="38"/>
      <c r="AS52" s="36">
        <v>8</v>
      </c>
      <c r="AT52" s="37"/>
      <c r="AU52" s="37"/>
      <c r="AV52" s="37"/>
      <c r="AW52" s="38"/>
      <c r="AX52" s="36">
        <v>9</v>
      </c>
      <c r="AY52" s="37"/>
      <c r="AZ52" s="37"/>
      <c r="BA52" s="38"/>
      <c r="BB52" s="36">
        <v>10</v>
      </c>
      <c r="BC52" s="37"/>
      <c r="BD52" s="37"/>
      <c r="BE52" s="37"/>
      <c r="BF52" s="38"/>
      <c r="BG52" s="36">
        <v>11</v>
      </c>
      <c r="BH52" s="37"/>
      <c r="BI52" s="37"/>
      <c r="BJ52" s="37"/>
      <c r="BK52" s="38"/>
      <c r="BL52" s="36">
        <v>12</v>
      </c>
      <c r="BM52" s="37"/>
      <c r="BN52" s="37"/>
      <c r="BO52" s="37"/>
      <c r="BP52" s="38"/>
      <c r="BQ52" s="36">
        <v>13</v>
      </c>
      <c r="BR52" s="37"/>
      <c r="BS52" s="37"/>
      <c r="BT52" s="38"/>
      <c r="BU52" s="36">
        <v>14</v>
      </c>
      <c r="BV52" s="37"/>
      <c r="BW52" s="37"/>
      <c r="BX52" s="37"/>
      <c r="BY52" s="38"/>
    </row>
    <row r="53" spans="1:79" s="1" customFormat="1" ht="12.75" hidden="1" customHeight="1" x14ac:dyDescent="0.2">
      <c r="A53" s="39" t="s">
        <v>64</v>
      </c>
      <c r="B53" s="40"/>
      <c r="C53" s="40"/>
      <c r="D53" s="41"/>
      <c r="E53" s="39" t="s">
        <v>57</v>
      </c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1"/>
      <c r="U53" s="39" t="s">
        <v>65</v>
      </c>
      <c r="V53" s="40"/>
      <c r="W53" s="40"/>
      <c r="X53" s="40"/>
      <c r="Y53" s="41"/>
      <c r="Z53" s="39" t="s">
        <v>66</v>
      </c>
      <c r="AA53" s="40"/>
      <c r="AB53" s="40"/>
      <c r="AC53" s="40"/>
      <c r="AD53" s="41"/>
      <c r="AE53" s="39" t="s">
        <v>91</v>
      </c>
      <c r="AF53" s="40"/>
      <c r="AG53" s="40"/>
      <c r="AH53" s="41"/>
      <c r="AI53" s="47" t="s">
        <v>170</v>
      </c>
      <c r="AJ53" s="48"/>
      <c r="AK53" s="48"/>
      <c r="AL53" s="48"/>
      <c r="AM53" s="49"/>
      <c r="AN53" s="39" t="s">
        <v>67</v>
      </c>
      <c r="AO53" s="40"/>
      <c r="AP53" s="40"/>
      <c r="AQ53" s="40"/>
      <c r="AR53" s="41"/>
      <c r="AS53" s="39" t="s">
        <v>68</v>
      </c>
      <c r="AT53" s="40"/>
      <c r="AU53" s="40"/>
      <c r="AV53" s="40"/>
      <c r="AW53" s="41"/>
      <c r="AX53" s="39" t="s">
        <v>92</v>
      </c>
      <c r="AY53" s="40"/>
      <c r="AZ53" s="40"/>
      <c r="BA53" s="41"/>
      <c r="BB53" s="47" t="s">
        <v>170</v>
      </c>
      <c r="BC53" s="48"/>
      <c r="BD53" s="48"/>
      <c r="BE53" s="48"/>
      <c r="BF53" s="49"/>
      <c r="BG53" s="39" t="s">
        <v>58</v>
      </c>
      <c r="BH53" s="40"/>
      <c r="BI53" s="40"/>
      <c r="BJ53" s="40"/>
      <c r="BK53" s="41"/>
      <c r="BL53" s="39" t="s">
        <v>59</v>
      </c>
      <c r="BM53" s="40"/>
      <c r="BN53" s="40"/>
      <c r="BO53" s="40"/>
      <c r="BP53" s="41"/>
      <c r="BQ53" s="39" t="s">
        <v>93</v>
      </c>
      <c r="BR53" s="40"/>
      <c r="BS53" s="40"/>
      <c r="BT53" s="41"/>
      <c r="BU53" s="47" t="s">
        <v>170</v>
      </c>
      <c r="BV53" s="48"/>
      <c r="BW53" s="48"/>
      <c r="BX53" s="48"/>
      <c r="BY53" s="49"/>
      <c r="CA53" t="s">
        <v>25</v>
      </c>
    </row>
    <row r="54" spans="1:79" s="99" customFormat="1" ht="12.75" customHeight="1" x14ac:dyDescent="0.2">
      <c r="A54" s="89">
        <v>2210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19440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19440</v>
      </c>
      <c r="AJ54" s="97"/>
      <c r="AK54" s="97"/>
      <c r="AL54" s="97"/>
      <c r="AM54" s="98"/>
      <c r="AN54" s="96">
        <v>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0</v>
      </c>
      <c r="BC54" s="97"/>
      <c r="BD54" s="97"/>
      <c r="BE54" s="97"/>
      <c r="BF54" s="98"/>
      <c r="BG54" s="96">
        <v>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0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2240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0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0</v>
      </c>
      <c r="AJ55" s="97"/>
      <c r="AK55" s="97"/>
      <c r="AL55" s="97"/>
      <c r="AM55" s="98"/>
      <c r="AN55" s="96">
        <v>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0</v>
      </c>
      <c r="BC55" s="97"/>
      <c r="BD55" s="97"/>
      <c r="BE55" s="97"/>
      <c r="BF55" s="98"/>
      <c r="BG55" s="96">
        <v>150000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150000</v>
      </c>
      <c r="BV55" s="97"/>
      <c r="BW55" s="97"/>
      <c r="BX55" s="97"/>
      <c r="BY55" s="98"/>
    </row>
    <row r="56" spans="1:79" s="99" customFormat="1" ht="25.5" customHeight="1" x14ac:dyDescent="0.2">
      <c r="A56" s="89">
        <v>2275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350000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350000</v>
      </c>
      <c r="AJ56" s="97"/>
      <c r="AK56" s="97"/>
      <c r="AL56" s="97"/>
      <c r="AM56" s="98"/>
      <c r="AN56" s="96">
        <v>385000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385000</v>
      </c>
      <c r="BC56" s="97"/>
      <c r="BD56" s="97"/>
      <c r="BE56" s="97"/>
      <c r="BF56" s="98"/>
      <c r="BG56" s="96">
        <v>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0</v>
      </c>
      <c r="BV56" s="97"/>
      <c r="BW56" s="97"/>
      <c r="BX56" s="97"/>
      <c r="BY56" s="98"/>
    </row>
    <row r="57" spans="1:79" s="99" customFormat="1" ht="25.5" customHeight="1" x14ac:dyDescent="0.2">
      <c r="A57" s="89">
        <v>2610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138206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138206</v>
      </c>
      <c r="AJ57" s="97"/>
      <c r="AK57" s="97"/>
      <c r="AL57" s="97"/>
      <c r="AM57" s="98"/>
      <c r="AN57" s="96">
        <v>135800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135800</v>
      </c>
      <c r="BC57" s="97"/>
      <c r="BD57" s="97"/>
      <c r="BE57" s="97"/>
      <c r="BF57" s="98"/>
      <c r="BG57" s="96">
        <v>354592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354592</v>
      </c>
      <c r="BV57" s="97"/>
      <c r="BW57" s="97"/>
      <c r="BX57" s="97"/>
      <c r="BY57" s="98"/>
    </row>
    <row r="58" spans="1:79" s="99" customFormat="1" ht="25.5" customHeight="1" x14ac:dyDescent="0.2">
      <c r="A58" s="89">
        <v>3210</v>
      </c>
      <c r="B58" s="90"/>
      <c r="C58" s="90"/>
      <c r="D58" s="91"/>
      <c r="E58" s="92" t="s">
        <v>180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0</v>
      </c>
      <c r="V58" s="97"/>
      <c r="W58" s="97"/>
      <c r="X58" s="97"/>
      <c r="Y58" s="98"/>
      <c r="Z58" s="96">
        <v>256000</v>
      </c>
      <c r="AA58" s="97"/>
      <c r="AB58" s="97"/>
      <c r="AC58" s="97"/>
      <c r="AD58" s="98"/>
      <c r="AE58" s="96">
        <v>256000</v>
      </c>
      <c r="AF58" s="97"/>
      <c r="AG58" s="97"/>
      <c r="AH58" s="98"/>
      <c r="AI58" s="96">
        <f>IF(ISNUMBER(U58),U58,0)+IF(ISNUMBER(Z58),Z58,0)</f>
        <v>256000</v>
      </c>
      <c r="AJ58" s="97"/>
      <c r="AK58" s="97"/>
      <c r="AL58" s="97"/>
      <c r="AM58" s="98"/>
      <c r="AN58" s="96">
        <v>0</v>
      </c>
      <c r="AO58" s="97"/>
      <c r="AP58" s="97"/>
      <c r="AQ58" s="97"/>
      <c r="AR58" s="98"/>
      <c r="AS58" s="96">
        <v>256000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256000</v>
      </c>
      <c r="BC58" s="97"/>
      <c r="BD58" s="97"/>
      <c r="BE58" s="97"/>
      <c r="BF58" s="98"/>
      <c r="BG58" s="96">
        <v>0</v>
      </c>
      <c r="BH58" s="97"/>
      <c r="BI58" s="97"/>
      <c r="BJ58" s="97"/>
      <c r="BK58" s="98"/>
      <c r="BL58" s="96">
        <v>170667</v>
      </c>
      <c r="BM58" s="97"/>
      <c r="BN58" s="97"/>
      <c r="BO58" s="97"/>
      <c r="BP58" s="98"/>
      <c r="BQ58" s="96">
        <v>170667</v>
      </c>
      <c r="BR58" s="97"/>
      <c r="BS58" s="97"/>
      <c r="BT58" s="98"/>
      <c r="BU58" s="96">
        <f>IF(ISNUMBER(BG58),BG58,0)+IF(ISNUMBER(BL58),BL58,0)</f>
        <v>170667</v>
      </c>
      <c r="BV58" s="97"/>
      <c r="BW58" s="97"/>
      <c r="BX58" s="97"/>
      <c r="BY58" s="98"/>
    </row>
    <row r="59" spans="1:79" s="6" customFormat="1" ht="12.75" customHeight="1" x14ac:dyDescent="0.2">
      <c r="A59" s="86"/>
      <c r="B59" s="87"/>
      <c r="C59" s="87"/>
      <c r="D59" s="88"/>
      <c r="E59" s="100" t="s">
        <v>147</v>
      </c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2"/>
      <c r="U59" s="104">
        <v>507646</v>
      </c>
      <c r="V59" s="105"/>
      <c r="W59" s="105"/>
      <c r="X59" s="105"/>
      <c r="Y59" s="106"/>
      <c r="Z59" s="104">
        <v>256000</v>
      </c>
      <c r="AA59" s="105"/>
      <c r="AB59" s="105"/>
      <c r="AC59" s="105"/>
      <c r="AD59" s="106"/>
      <c r="AE59" s="104">
        <v>256000</v>
      </c>
      <c r="AF59" s="105"/>
      <c r="AG59" s="105"/>
      <c r="AH59" s="106"/>
      <c r="AI59" s="104">
        <f>IF(ISNUMBER(U59),U59,0)+IF(ISNUMBER(Z59),Z59,0)</f>
        <v>763646</v>
      </c>
      <c r="AJ59" s="105"/>
      <c r="AK59" s="105"/>
      <c r="AL59" s="105"/>
      <c r="AM59" s="106"/>
      <c r="AN59" s="104">
        <v>520800</v>
      </c>
      <c r="AO59" s="105"/>
      <c r="AP59" s="105"/>
      <c r="AQ59" s="105"/>
      <c r="AR59" s="106"/>
      <c r="AS59" s="104">
        <v>256000</v>
      </c>
      <c r="AT59" s="105"/>
      <c r="AU59" s="105"/>
      <c r="AV59" s="105"/>
      <c r="AW59" s="106"/>
      <c r="AX59" s="104">
        <v>0</v>
      </c>
      <c r="AY59" s="105"/>
      <c r="AZ59" s="105"/>
      <c r="BA59" s="106"/>
      <c r="BB59" s="104">
        <f>IF(ISNUMBER(AN59),AN59,0)+IF(ISNUMBER(AS59),AS59,0)</f>
        <v>776800</v>
      </c>
      <c r="BC59" s="105"/>
      <c r="BD59" s="105"/>
      <c r="BE59" s="105"/>
      <c r="BF59" s="106"/>
      <c r="BG59" s="104">
        <v>504592</v>
      </c>
      <c r="BH59" s="105"/>
      <c r="BI59" s="105"/>
      <c r="BJ59" s="105"/>
      <c r="BK59" s="106"/>
      <c r="BL59" s="104">
        <v>170667</v>
      </c>
      <c r="BM59" s="105"/>
      <c r="BN59" s="105"/>
      <c r="BO59" s="105"/>
      <c r="BP59" s="106"/>
      <c r="BQ59" s="104">
        <v>170667</v>
      </c>
      <c r="BR59" s="105"/>
      <c r="BS59" s="105"/>
      <c r="BT59" s="106"/>
      <c r="BU59" s="104">
        <f>IF(ISNUMBER(BG59),BG59,0)+IF(ISNUMBER(BL59),BL59,0)</f>
        <v>675259</v>
      </c>
      <c r="BV59" s="105"/>
      <c r="BW59" s="105"/>
      <c r="BX59" s="105"/>
      <c r="BY59" s="106"/>
    </row>
    <row r="61" spans="1:79" ht="14.25" customHeight="1" x14ac:dyDescent="0.2">
      <c r="A61" s="29" t="s">
        <v>233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220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</row>
    <row r="63" spans="1:79" ht="23.1" customHeight="1" x14ac:dyDescent="0.2">
      <c r="A63" s="62" t="s">
        <v>119</v>
      </c>
      <c r="B63" s="63"/>
      <c r="C63" s="63"/>
      <c r="D63" s="63"/>
      <c r="E63" s="64"/>
      <c r="F63" s="27" t="s">
        <v>19</v>
      </c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36" t="s">
        <v>221</v>
      </c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8"/>
      <c r="AN63" s="36" t="s">
        <v>224</v>
      </c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8"/>
      <c r="BG63" s="36" t="s">
        <v>231</v>
      </c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8"/>
    </row>
    <row r="64" spans="1:79" ht="51.75" customHeight="1" x14ac:dyDescent="0.2">
      <c r="A64" s="65"/>
      <c r="B64" s="66"/>
      <c r="C64" s="66"/>
      <c r="D64" s="66"/>
      <c r="E64" s="6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36" t="s">
        <v>4</v>
      </c>
      <c r="V64" s="37"/>
      <c r="W64" s="37"/>
      <c r="X64" s="37"/>
      <c r="Y64" s="38"/>
      <c r="Z64" s="36" t="s">
        <v>3</v>
      </c>
      <c r="AA64" s="37"/>
      <c r="AB64" s="37"/>
      <c r="AC64" s="37"/>
      <c r="AD64" s="38"/>
      <c r="AE64" s="51" t="s">
        <v>116</v>
      </c>
      <c r="AF64" s="52"/>
      <c r="AG64" s="52"/>
      <c r="AH64" s="53"/>
      <c r="AI64" s="36" t="s">
        <v>5</v>
      </c>
      <c r="AJ64" s="37"/>
      <c r="AK64" s="37"/>
      <c r="AL64" s="37"/>
      <c r="AM64" s="38"/>
      <c r="AN64" s="36" t="s">
        <v>4</v>
      </c>
      <c r="AO64" s="37"/>
      <c r="AP64" s="37"/>
      <c r="AQ64" s="37"/>
      <c r="AR64" s="38"/>
      <c r="AS64" s="36" t="s">
        <v>3</v>
      </c>
      <c r="AT64" s="37"/>
      <c r="AU64" s="37"/>
      <c r="AV64" s="37"/>
      <c r="AW64" s="38"/>
      <c r="AX64" s="51" t="s">
        <v>116</v>
      </c>
      <c r="AY64" s="52"/>
      <c r="AZ64" s="52"/>
      <c r="BA64" s="53"/>
      <c r="BB64" s="36" t="s">
        <v>96</v>
      </c>
      <c r="BC64" s="37"/>
      <c r="BD64" s="37"/>
      <c r="BE64" s="37"/>
      <c r="BF64" s="38"/>
      <c r="BG64" s="36" t="s">
        <v>4</v>
      </c>
      <c r="BH64" s="37"/>
      <c r="BI64" s="37"/>
      <c r="BJ64" s="37"/>
      <c r="BK64" s="38"/>
      <c r="BL64" s="36" t="s">
        <v>3</v>
      </c>
      <c r="BM64" s="37"/>
      <c r="BN64" s="37"/>
      <c r="BO64" s="37"/>
      <c r="BP64" s="38"/>
      <c r="BQ64" s="51" t="s">
        <v>116</v>
      </c>
      <c r="BR64" s="52"/>
      <c r="BS64" s="52"/>
      <c r="BT64" s="53"/>
      <c r="BU64" s="27" t="s">
        <v>97</v>
      </c>
      <c r="BV64" s="27"/>
      <c r="BW64" s="27"/>
      <c r="BX64" s="27"/>
      <c r="BY64" s="27"/>
    </row>
    <row r="65" spans="1:79" ht="15" customHeight="1" x14ac:dyDescent="0.2">
      <c r="A65" s="36">
        <v>1</v>
      </c>
      <c r="B65" s="37"/>
      <c r="C65" s="37"/>
      <c r="D65" s="37"/>
      <c r="E65" s="38"/>
      <c r="F65" s="36">
        <v>2</v>
      </c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8"/>
      <c r="U65" s="36">
        <v>3</v>
      </c>
      <c r="V65" s="37"/>
      <c r="W65" s="37"/>
      <c r="X65" s="37"/>
      <c r="Y65" s="38"/>
      <c r="Z65" s="36">
        <v>4</v>
      </c>
      <c r="AA65" s="37"/>
      <c r="AB65" s="37"/>
      <c r="AC65" s="37"/>
      <c r="AD65" s="38"/>
      <c r="AE65" s="36">
        <v>5</v>
      </c>
      <c r="AF65" s="37"/>
      <c r="AG65" s="37"/>
      <c r="AH65" s="38"/>
      <c r="AI65" s="36">
        <v>6</v>
      </c>
      <c r="AJ65" s="37"/>
      <c r="AK65" s="37"/>
      <c r="AL65" s="37"/>
      <c r="AM65" s="38"/>
      <c r="AN65" s="36">
        <v>7</v>
      </c>
      <c r="AO65" s="37"/>
      <c r="AP65" s="37"/>
      <c r="AQ65" s="37"/>
      <c r="AR65" s="38"/>
      <c r="AS65" s="36">
        <v>8</v>
      </c>
      <c r="AT65" s="37"/>
      <c r="AU65" s="37"/>
      <c r="AV65" s="37"/>
      <c r="AW65" s="38"/>
      <c r="AX65" s="36">
        <v>9</v>
      </c>
      <c r="AY65" s="37"/>
      <c r="AZ65" s="37"/>
      <c r="BA65" s="38"/>
      <c r="BB65" s="36">
        <v>10</v>
      </c>
      <c r="BC65" s="37"/>
      <c r="BD65" s="37"/>
      <c r="BE65" s="37"/>
      <c r="BF65" s="38"/>
      <c r="BG65" s="36">
        <v>11</v>
      </c>
      <c r="BH65" s="37"/>
      <c r="BI65" s="37"/>
      <c r="BJ65" s="37"/>
      <c r="BK65" s="38"/>
      <c r="BL65" s="36">
        <v>12</v>
      </c>
      <c r="BM65" s="37"/>
      <c r="BN65" s="37"/>
      <c r="BO65" s="37"/>
      <c r="BP65" s="38"/>
      <c r="BQ65" s="36">
        <v>13</v>
      </c>
      <c r="BR65" s="37"/>
      <c r="BS65" s="37"/>
      <c r="BT65" s="38"/>
      <c r="BU65" s="27">
        <v>14</v>
      </c>
      <c r="BV65" s="27"/>
      <c r="BW65" s="27"/>
      <c r="BX65" s="27"/>
      <c r="BY65" s="27"/>
    </row>
    <row r="66" spans="1:79" s="1" customFormat="1" ht="13.5" hidden="1" customHeight="1" x14ac:dyDescent="0.2">
      <c r="A66" s="39" t="s">
        <v>64</v>
      </c>
      <c r="B66" s="40"/>
      <c r="C66" s="40"/>
      <c r="D66" s="40"/>
      <c r="E66" s="41"/>
      <c r="F66" s="39" t="s">
        <v>57</v>
      </c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1"/>
      <c r="U66" s="39" t="s">
        <v>65</v>
      </c>
      <c r="V66" s="40"/>
      <c r="W66" s="40"/>
      <c r="X66" s="40"/>
      <c r="Y66" s="41"/>
      <c r="Z66" s="39" t="s">
        <v>66</v>
      </c>
      <c r="AA66" s="40"/>
      <c r="AB66" s="40"/>
      <c r="AC66" s="40"/>
      <c r="AD66" s="41"/>
      <c r="AE66" s="39" t="s">
        <v>91</v>
      </c>
      <c r="AF66" s="40"/>
      <c r="AG66" s="40"/>
      <c r="AH66" s="41"/>
      <c r="AI66" s="47" t="s">
        <v>170</v>
      </c>
      <c r="AJ66" s="48"/>
      <c r="AK66" s="48"/>
      <c r="AL66" s="48"/>
      <c r="AM66" s="49"/>
      <c r="AN66" s="39" t="s">
        <v>67</v>
      </c>
      <c r="AO66" s="40"/>
      <c r="AP66" s="40"/>
      <c r="AQ66" s="40"/>
      <c r="AR66" s="41"/>
      <c r="AS66" s="39" t="s">
        <v>68</v>
      </c>
      <c r="AT66" s="40"/>
      <c r="AU66" s="40"/>
      <c r="AV66" s="40"/>
      <c r="AW66" s="41"/>
      <c r="AX66" s="39" t="s">
        <v>92</v>
      </c>
      <c r="AY66" s="40"/>
      <c r="AZ66" s="40"/>
      <c r="BA66" s="41"/>
      <c r="BB66" s="47" t="s">
        <v>170</v>
      </c>
      <c r="BC66" s="48"/>
      <c r="BD66" s="48"/>
      <c r="BE66" s="48"/>
      <c r="BF66" s="49"/>
      <c r="BG66" s="39" t="s">
        <v>58</v>
      </c>
      <c r="BH66" s="40"/>
      <c r="BI66" s="40"/>
      <c r="BJ66" s="40"/>
      <c r="BK66" s="41"/>
      <c r="BL66" s="39" t="s">
        <v>59</v>
      </c>
      <c r="BM66" s="40"/>
      <c r="BN66" s="40"/>
      <c r="BO66" s="40"/>
      <c r="BP66" s="41"/>
      <c r="BQ66" s="39" t="s">
        <v>93</v>
      </c>
      <c r="BR66" s="40"/>
      <c r="BS66" s="40"/>
      <c r="BT66" s="41"/>
      <c r="BU66" s="50" t="s">
        <v>170</v>
      </c>
      <c r="BV66" s="50"/>
      <c r="BW66" s="50"/>
      <c r="BX66" s="50"/>
      <c r="BY66" s="50"/>
      <c r="CA66" t="s">
        <v>27</v>
      </c>
    </row>
    <row r="67" spans="1:79" s="6" customFormat="1" ht="12.75" customHeight="1" x14ac:dyDescent="0.2">
      <c r="A67" s="86"/>
      <c r="B67" s="87"/>
      <c r="C67" s="87"/>
      <c r="D67" s="87"/>
      <c r="E67" s="88"/>
      <c r="F67" s="86" t="s">
        <v>147</v>
      </c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8"/>
      <c r="U67" s="104"/>
      <c r="V67" s="105"/>
      <c r="W67" s="105"/>
      <c r="X67" s="105"/>
      <c r="Y67" s="106"/>
      <c r="Z67" s="104"/>
      <c r="AA67" s="105"/>
      <c r="AB67" s="105"/>
      <c r="AC67" s="105"/>
      <c r="AD67" s="106"/>
      <c r="AE67" s="104"/>
      <c r="AF67" s="105"/>
      <c r="AG67" s="105"/>
      <c r="AH67" s="106"/>
      <c r="AI67" s="104">
        <f>IF(ISNUMBER(U67),U67,0)+IF(ISNUMBER(Z67),Z67,0)</f>
        <v>0</v>
      </c>
      <c r="AJ67" s="105"/>
      <c r="AK67" s="105"/>
      <c r="AL67" s="105"/>
      <c r="AM67" s="106"/>
      <c r="AN67" s="104"/>
      <c r="AO67" s="105"/>
      <c r="AP67" s="105"/>
      <c r="AQ67" s="105"/>
      <c r="AR67" s="106"/>
      <c r="AS67" s="104"/>
      <c r="AT67" s="105"/>
      <c r="AU67" s="105"/>
      <c r="AV67" s="105"/>
      <c r="AW67" s="106"/>
      <c r="AX67" s="104"/>
      <c r="AY67" s="105"/>
      <c r="AZ67" s="105"/>
      <c r="BA67" s="106"/>
      <c r="BB67" s="104">
        <f>IF(ISNUMBER(AN67),AN67,0)+IF(ISNUMBER(AS67),AS67,0)</f>
        <v>0</v>
      </c>
      <c r="BC67" s="105"/>
      <c r="BD67" s="105"/>
      <c r="BE67" s="105"/>
      <c r="BF67" s="106"/>
      <c r="BG67" s="104"/>
      <c r="BH67" s="105"/>
      <c r="BI67" s="105"/>
      <c r="BJ67" s="105"/>
      <c r="BK67" s="106"/>
      <c r="BL67" s="104"/>
      <c r="BM67" s="105"/>
      <c r="BN67" s="105"/>
      <c r="BO67" s="105"/>
      <c r="BP67" s="106"/>
      <c r="BQ67" s="104"/>
      <c r="BR67" s="105"/>
      <c r="BS67" s="105"/>
      <c r="BT67" s="106"/>
      <c r="BU67" s="104">
        <f>IF(ISNUMBER(BG67),BG67,0)+IF(ISNUMBER(BL67),BL67,0)</f>
        <v>0</v>
      </c>
      <c r="BV67" s="105"/>
      <c r="BW67" s="105"/>
      <c r="BX67" s="105"/>
      <c r="BY67" s="106"/>
      <c r="CA67" s="6" t="s">
        <v>28</v>
      </c>
    </row>
    <row r="69" spans="1:79" ht="14.25" customHeight="1" x14ac:dyDescent="0.2">
      <c r="A69" s="29" t="s">
        <v>248</v>
      </c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79" ht="15" customHeight="1" x14ac:dyDescent="0.2">
      <c r="A70" s="44" t="s">
        <v>220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</row>
    <row r="71" spans="1:79" ht="23.1" customHeight="1" x14ac:dyDescent="0.2">
      <c r="A71" s="62" t="s">
        <v>118</v>
      </c>
      <c r="B71" s="63"/>
      <c r="C71" s="63"/>
      <c r="D71" s="64"/>
      <c r="E71" s="54" t="s">
        <v>19</v>
      </c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6"/>
      <c r="X71" s="36" t="s">
        <v>242</v>
      </c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8"/>
      <c r="AR71" s="27" t="s">
        <v>247</v>
      </c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</row>
    <row r="72" spans="1:79" ht="48.75" customHeight="1" x14ac:dyDescent="0.2">
      <c r="A72" s="65"/>
      <c r="B72" s="66"/>
      <c r="C72" s="66"/>
      <c r="D72" s="67"/>
      <c r="E72" s="57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9"/>
      <c r="X72" s="54" t="s">
        <v>4</v>
      </c>
      <c r="Y72" s="55"/>
      <c r="Z72" s="55"/>
      <c r="AA72" s="55"/>
      <c r="AB72" s="56"/>
      <c r="AC72" s="54" t="s">
        <v>3</v>
      </c>
      <c r="AD72" s="55"/>
      <c r="AE72" s="55"/>
      <c r="AF72" s="55"/>
      <c r="AG72" s="56"/>
      <c r="AH72" s="51" t="s">
        <v>116</v>
      </c>
      <c r="AI72" s="52"/>
      <c r="AJ72" s="52"/>
      <c r="AK72" s="52"/>
      <c r="AL72" s="53"/>
      <c r="AM72" s="36" t="s">
        <v>5</v>
      </c>
      <c r="AN72" s="37"/>
      <c r="AO72" s="37"/>
      <c r="AP72" s="37"/>
      <c r="AQ72" s="38"/>
      <c r="AR72" s="36" t="s">
        <v>4</v>
      </c>
      <c r="AS72" s="37"/>
      <c r="AT72" s="37"/>
      <c r="AU72" s="37"/>
      <c r="AV72" s="38"/>
      <c r="AW72" s="36" t="s">
        <v>3</v>
      </c>
      <c r="AX72" s="37"/>
      <c r="AY72" s="37"/>
      <c r="AZ72" s="37"/>
      <c r="BA72" s="38"/>
      <c r="BB72" s="51" t="s">
        <v>116</v>
      </c>
      <c r="BC72" s="52"/>
      <c r="BD72" s="52"/>
      <c r="BE72" s="52"/>
      <c r="BF72" s="53"/>
      <c r="BG72" s="36" t="s">
        <v>96</v>
      </c>
      <c r="BH72" s="37"/>
      <c r="BI72" s="37"/>
      <c r="BJ72" s="37"/>
      <c r="BK72" s="38"/>
    </row>
    <row r="73" spans="1:79" ht="12.75" customHeight="1" x14ac:dyDescent="0.2">
      <c r="A73" s="36">
        <v>1</v>
      </c>
      <c r="B73" s="37"/>
      <c r="C73" s="37"/>
      <c r="D73" s="38"/>
      <c r="E73" s="36">
        <v>2</v>
      </c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8"/>
      <c r="X73" s="36">
        <v>3</v>
      </c>
      <c r="Y73" s="37"/>
      <c r="Z73" s="37"/>
      <c r="AA73" s="37"/>
      <c r="AB73" s="38"/>
      <c r="AC73" s="36">
        <v>4</v>
      </c>
      <c r="AD73" s="37"/>
      <c r="AE73" s="37"/>
      <c r="AF73" s="37"/>
      <c r="AG73" s="38"/>
      <c r="AH73" s="36">
        <v>5</v>
      </c>
      <c r="AI73" s="37"/>
      <c r="AJ73" s="37"/>
      <c r="AK73" s="37"/>
      <c r="AL73" s="38"/>
      <c r="AM73" s="36">
        <v>6</v>
      </c>
      <c r="AN73" s="37"/>
      <c r="AO73" s="37"/>
      <c r="AP73" s="37"/>
      <c r="AQ73" s="38"/>
      <c r="AR73" s="36">
        <v>7</v>
      </c>
      <c r="AS73" s="37"/>
      <c r="AT73" s="37"/>
      <c r="AU73" s="37"/>
      <c r="AV73" s="38"/>
      <c r="AW73" s="36">
        <v>8</v>
      </c>
      <c r="AX73" s="37"/>
      <c r="AY73" s="37"/>
      <c r="AZ73" s="37"/>
      <c r="BA73" s="38"/>
      <c r="BB73" s="36">
        <v>9</v>
      </c>
      <c r="BC73" s="37"/>
      <c r="BD73" s="37"/>
      <c r="BE73" s="37"/>
      <c r="BF73" s="38"/>
      <c r="BG73" s="36">
        <v>10</v>
      </c>
      <c r="BH73" s="37"/>
      <c r="BI73" s="37"/>
      <c r="BJ73" s="37"/>
      <c r="BK73" s="38"/>
    </row>
    <row r="74" spans="1:79" s="1" customFormat="1" ht="12.75" hidden="1" customHeight="1" x14ac:dyDescent="0.2">
      <c r="A74" s="39" t="s">
        <v>64</v>
      </c>
      <c r="B74" s="40"/>
      <c r="C74" s="40"/>
      <c r="D74" s="41"/>
      <c r="E74" s="39" t="s">
        <v>57</v>
      </c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1"/>
      <c r="X74" s="68" t="s">
        <v>60</v>
      </c>
      <c r="Y74" s="69"/>
      <c r="Z74" s="69"/>
      <c r="AA74" s="69"/>
      <c r="AB74" s="70"/>
      <c r="AC74" s="68" t="s">
        <v>61</v>
      </c>
      <c r="AD74" s="69"/>
      <c r="AE74" s="69"/>
      <c r="AF74" s="69"/>
      <c r="AG74" s="70"/>
      <c r="AH74" s="39" t="s">
        <v>94</v>
      </c>
      <c r="AI74" s="40"/>
      <c r="AJ74" s="40"/>
      <c r="AK74" s="40"/>
      <c r="AL74" s="41"/>
      <c r="AM74" s="47" t="s">
        <v>171</v>
      </c>
      <c r="AN74" s="48"/>
      <c r="AO74" s="48"/>
      <c r="AP74" s="48"/>
      <c r="AQ74" s="49"/>
      <c r="AR74" s="39" t="s">
        <v>62</v>
      </c>
      <c r="AS74" s="40"/>
      <c r="AT74" s="40"/>
      <c r="AU74" s="40"/>
      <c r="AV74" s="41"/>
      <c r="AW74" s="39" t="s">
        <v>63</v>
      </c>
      <c r="AX74" s="40"/>
      <c r="AY74" s="40"/>
      <c r="AZ74" s="40"/>
      <c r="BA74" s="41"/>
      <c r="BB74" s="39" t="s">
        <v>95</v>
      </c>
      <c r="BC74" s="40"/>
      <c r="BD74" s="40"/>
      <c r="BE74" s="40"/>
      <c r="BF74" s="41"/>
      <c r="BG74" s="47" t="s">
        <v>171</v>
      </c>
      <c r="BH74" s="48"/>
      <c r="BI74" s="48"/>
      <c r="BJ74" s="48"/>
      <c r="BK74" s="49"/>
      <c r="CA74" t="s">
        <v>29</v>
      </c>
    </row>
    <row r="75" spans="1:79" s="99" customFormat="1" ht="12.75" customHeight="1" x14ac:dyDescent="0.2">
      <c r="A75" s="89">
        <v>2210</v>
      </c>
      <c r="B75" s="90"/>
      <c r="C75" s="90"/>
      <c r="D75" s="91"/>
      <c r="E75" s="92" t="s">
        <v>176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0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0</v>
      </c>
      <c r="AN75" s="97"/>
      <c r="AO75" s="97"/>
      <c r="AP75" s="97"/>
      <c r="AQ75" s="98"/>
      <c r="AR75" s="96">
        <v>0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0</v>
      </c>
      <c r="BH75" s="95"/>
      <c r="BI75" s="95"/>
      <c r="BJ75" s="95"/>
      <c r="BK75" s="95"/>
      <c r="CA75" s="99" t="s">
        <v>30</v>
      </c>
    </row>
    <row r="76" spans="1:79" s="99" customFormat="1" ht="12.75" customHeight="1" x14ac:dyDescent="0.2">
      <c r="A76" s="89">
        <v>2240</v>
      </c>
      <c r="B76" s="90"/>
      <c r="C76" s="90"/>
      <c r="D76" s="91"/>
      <c r="E76" s="92" t="s">
        <v>177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0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0</v>
      </c>
      <c r="AN76" s="97"/>
      <c r="AO76" s="97"/>
      <c r="AP76" s="97"/>
      <c r="AQ76" s="98"/>
      <c r="AR76" s="96">
        <v>0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0</v>
      </c>
      <c r="BH76" s="95"/>
      <c r="BI76" s="95"/>
      <c r="BJ76" s="95"/>
      <c r="BK76" s="95"/>
    </row>
    <row r="77" spans="1:79" s="99" customFormat="1" ht="12.75" customHeight="1" x14ac:dyDescent="0.2">
      <c r="A77" s="89">
        <v>2275</v>
      </c>
      <c r="B77" s="90"/>
      <c r="C77" s="90"/>
      <c r="D77" s="91"/>
      <c r="E77" s="92" t="s">
        <v>178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0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0</v>
      </c>
      <c r="AN77" s="97"/>
      <c r="AO77" s="97"/>
      <c r="AP77" s="97"/>
      <c r="AQ77" s="98"/>
      <c r="AR77" s="96">
        <v>0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0</v>
      </c>
      <c r="BH77" s="95"/>
      <c r="BI77" s="95"/>
      <c r="BJ77" s="95"/>
      <c r="BK77" s="95"/>
    </row>
    <row r="78" spans="1:79" s="99" customFormat="1" ht="25.5" customHeight="1" x14ac:dyDescent="0.2">
      <c r="A78" s="89">
        <v>2610</v>
      </c>
      <c r="B78" s="90"/>
      <c r="C78" s="90"/>
      <c r="D78" s="91"/>
      <c r="E78" s="92" t="s">
        <v>179</v>
      </c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4"/>
      <c r="X78" s="96">
        <v>0</v>
      </c>
      <c r="Y78" s="97"/>
      <c r="Z78" s="97"/>
      <c r="AA78" s="97"/>
      <c r="AB78" s="98"/>
      <c r="AC78" s="96">
        <v>0</v>
      </c>
      <c r="AD78" s="97"/>
      <c r="AE78" s="97"/>
      <c r="AF78" s="97"/>
      <c r="AG78" s="98"/>
      <c r="AH78" s="96">
        <v>0</v>
      </c>
      <c r="AI78" s="97"/>
      <c r="AJ78" s="97"/>
      <c r="AK78" s="97"/>
      <c r="AL78" s="98"/>
      <c r="AM78" s="96">
        <f>IF(ISNUMBER(X78),X78,0)+IF(ISNUMBER(AC78),AC78,0)</f>
        <v>0</v>
      </c>
      <c r="AN78" s="97"/>
      <c r="AO78" s="97"/>
      <c r="AP78" s="97"/>
      <c r="AQ78" s="98"/>
      <c r="AR78" s="96">
        <v>0</v>
      </c>
      <c r="AS78" s="97"/>
      <c r="AT78" s="97"/>
      <c r="AU78" s="97"/>
      <c r="AV78" s="98"/>
      <c r="AW78" s="96">
        <v>0</v>
      </c>
      <c r="AX78" s="97"/>
      <c r="AY78" s="97"/>
      <c r="AZ78" s="97"/>
      <c r="BA78" s="98"/>
      <c r="BB78" s="96">
        <v>0</v>
      </c>
      <c r="BC78" s="97"/>
      <c r="BD78" s="97"/>
      <c r="BE78" s="97"/>
      <c r="BF78" s="98"/>
      <c r="BG78" s="95">
        <f>IF(ISNUMBER(AR78),AR78,0)+IF(ISNUMBER(AW78),AW78,0)</f>
        <v>0</v>
      </c>
      <c r="BH78" s="95"/>
      <c r="BI78" s="95"/>
      <c r="BJ78" s="95"/>
      <c r="BK78" s="95"/>
    </row>
    <row r="79" spans="1:79" s="99" customFormat="1" ht="25.5" customHeight="1" x14ac:dyDescent="0.2">
      <c r="A79" s="89">
        <v>3210</v>
      </c>
      <c r="B79" s="90"/>
      <c r="C79" s="90"/>
      <c r="D79" s="91"/>
      <c r="E79" s="92" t="s">
        <v>180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0</v>
      </c>
      <c r="Y79" s="97"/>
      <c r="Z79" s="97"/>
      <c r="AA79" s="97"/>
      <c r="AB79" s="98"/>
      <c r="AC79" s="96">
        <v>0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0</v>
      </c>
      <c r="AN79" s="97"/>
      <c r="AO79" s="97"/>
      <c r="AP79" s="97"/>
      <c r="AQ79" s="98"/>
      <c r="AR79" s="96">
        <v>0</v>
      </c>
      <c r="AS79" s="97"/>
      <c r="AT79" s="97"/>
      <c r="AU79" s="97"/>
      <c r="AV79" s="98"/>
      <c r="AW79" s="96">
        <v>0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0</v>
      </c>
      <c r="BH79" s="95"/>
      <c r="BI79" s="95"/>
      <c r="BJ79" s="95"/>
      <c r="BK79" s="95"/>
    </row>
    <row r="80" spans="1:79" s="6" customFormat="1" ht="12.75" customHeight="1" x14ac:dyDescent="0.2">
      <c r="A80" s="86"/>
      <c r="B80" s="87"/>
      <c r="C80" s="87"/>
      <c r="D80" s="88"/>
      <c r="E80" s="100" t="s">
        <v>147</v>
      </c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2"/>
      <c r="X80" s="104">
        <v>0</v>
      </c>
      <c r="Y80" s="105"/>
      <c r="Z80" s="105"/>
      <c r="AA80" s="105"/>
      <c r="AB80" s="106"/>
      <c r="AC80" s="104">
        <v>0</v>
      </c>
      <c r="AD80" s="105"/>
      <c r="AE80" s="105"/>
      <c r="AF80" s="105"/>
      <c r="AG80" s="106"/>
      <c r="AH80" s="104">
        <v>0</v>
      </c>
      <c r="AI80" s="105"/>
      <c r="AJ80" s="105"/>
      <c r="AK80" s="105"/>
      <c r="AL80" s="106"/>
      <c r="AM80" s="104">
        <f>IF(ISNUMBER(X80),X80,0)+IF(ISNUMBER(AC80),AC80,0)</f>
        <v>0</v>
      </c>
      <c r="AN80" s="105"/>
      <c r="AO80" s="105"/>
      <c r="AP80" s="105"/>
      <c r="AQ80" s="106"/>
      <c r="AR80" s="104">
        <v>0</v>
      </c>
      <c r="AS80" s="105"/>
      <c r="AT80" s="105"/>
      <c r="AU80" s="105"/>
      <c r="AV80" s="106"/>
      <c r="AW80" s="104">
        <v>0</v>
      </c>
      <c r="AX80" s="105"/>
      <c r="AY80" s="105"/>
      <c r="AZ80" s="105"/>
      <c r="BA80" s="106"/>
      <c r="BB80" s="104">
        <v>0</v>
      </c>
      <c r="BC80" s="105"/>
      <c r="BD80" s="105"/>
      <c r="BE80" s="105"/>
      <c r="BF80" s="106"/>
      <c r="BG80" s="103">
        <f>IF(ISNUMBER(AR80),AR80,0)+IF(ISNUMBER(AW80),AW80,0)</f>
        <v>0</v>
      </c>
      <c r="BH80" s="103"/>
      <c r="BI80" s="103"/>
      <c r="BJ80" s="103"/>
      <c r="BK80" s="103"/>
    </row>
    <row r="82" spans="1:79" ht="14.25" customHeight="1" x14ac:dyDescent="0.2">
      <c r="A82" s="29" t="s">
        <v>249</v>
      </c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79" ht="15" customHeight="1" x14ac:dyDescent="0.2">
      <c r="A83" s="44" t="s">
        <v>220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4"/>
      <c r="AV83" s="44"/>
      <c r="AW83" s="44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4"/>
      <c r="BJ83" s="44"/>
      <c r="BK83" s="44"/>
    </row>
    <row r="84" spans="1:79" ht="23.1" customHeight="1" x14ac:dyDescent="0.2">
      <c r="A84" s="62" t="s">
        <v>119</v>
      </c>
      <c r="B84" s="63"/>
      <c r="C84" s="63"/>
      <c r="D84" s="63"/>
      <c r="E84" s="64"/>
      <c r="F84" s="54" t="s">
        <v>19</v>
      </c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6"/>
      <c r="X84" s="27" t="s">
        <v>242</v>
      </c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36" t="s">
        <v>247</v>
      </c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8"/>
    </row>
    <row r="85" spans="1:79" ht="53.25" customHeight="1" x14ac:dyDescent="0.2">
      <c r="A85" s="65"/>
      <c r="B85" s="66"/>
      <c r="C85" s="66"/>
      <c r="D85" s="66"/>
      <c r="E85" s="67"/>
      <c r="F85" s="57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9"/>
      <c r="X85" s="36" t="s">
        <v>4</v>
      </c>
      <c r="Y85" s="37"/>
      <c r="Z85" s="37"/>
      <c r="AA85" s="37"/>
      <c r="AB85" s="38"/>
      <c r="AC85" s="36" t="s">
        <v>3</v>
      </c>
      <c r="AD85" s="37"/>
      <c r="AE85" s="37"/>
      <c r="AF85" s="37"/>
      <c r="AG85" s="38"/>
      <c r="AH85" s="51" t="s">
        <v>116</v>
      </c>
      <c r="AI85" s="52"/>
      <c r="AJ85" s="52"/>
      <c r="AK85" s="52"/>
      <c r="AL85" s="53"/>
      <c r="AM85" s="36" t="s">
        <v>5</v>
      </c>
      <c r="AN85" s="37"/>
      <c r="AO85" s="37"/>
      <c r="AP85" s="37"/>
      <c r="AQ85" s="38"/>
      <c r="AR85" s="36" t="s">
        <v>4</v>
      </c>
      <c r="AS85" s="37"/>
      <c r="AT85" s="37"/>
      <c r="AU85" s="37"/>
      <c r="AV85" s="38"/>
      <c r="AW85" s="36" t="s">
        <v>3</v>
      </c>
      <c r="AX85" s="37"/>
      <c r="AY85" s="37"/>
      <c r="AZ85" s="37"/>
      <c r="BA85" s="38"/>
      <c r="BB85" s="74" t="s">
        <v>116</v>
      </c>
      <c r="BC85" s="74"/>
      <c r="BD85" s="74"/>
      <c r="BE85" s="74"/>
      <c r="BF85" s="74"/>
      <c r="BG85" s="36" t="s">
        <v>96</v>
      </c>
      <c r="BH85" s="37"/>
      <c r="BI85" s="37"/>
      <c r="BJ85" s="37"/>
      <c r="BK85" s="38"/>
    </row>
    <row r="86" spans="1:79" ht="15" customHeight="1" x14ac:dyDescent="0.2">
      <c r="A86" s="36">
        <v>1</v>
      </c>
      <c r="B86" s="37"/>
      <c r="C86" s="37"/>
      <c r="D86" s="37"/>
      <c r="E86" s="38"/>
      <c r="F86" s="36">
        <v>2</v>
      </c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8"/>
      <c r="X86" s="36">
        <v>3</v>
      </c>
      <c r="Y86" s="37"/>
      <c r="Z86" s="37"/>
      <c r="AA86" s="37"/>
      <c r="AB86" s="38"/>
      <c r="AC86" s="36">
        <v>4</v>
      </c>
      <c r="AD86" s="37"/>
      <c r="AE86" s="37"/>
      <c r="AF86" s="37"/>
      <c r="AG86" s="38"/>
      <c r="AH86" s="36">
        <v>5</v>
      </c>
      <c r="AI86" s="37"/>
      <c r="AJ86" s="37"/>
      <c r="AK86" s="37"/>
      <c r="AL86" s="38"/>
      <c r="AM86" s="36">
        <v>6</v>
      </c>
      <c r="AN86" s="37"/>
      <c r="AO86" s="37"/>
      <c r="AP86" s="37"/>
      <c r="AQ86" s="38"/>
      <c r="AR86" s="36">
        <v>7</v>
      </c>
      <c r="AS86" s="37"/>
      <c r="AT86" s="37"/>
      <c r="AU86" s="37"/>
      <c r="AV86" s="38"/>
      <c r="AW86" s="36">
        <v>8</v>
      </c>
      <c r="AX86" s="37"/>
      <c r="AY86" s="37"/>
      <c r="AZ86" s="37"/>
      <c r="BA86" s="38"/>
      <c r="BB86" s="36">
        <v>9</v>
      </c>
      <c r="BC86" s="37"/>
      <c r="BD86" s="37"/>
      <c r="BE86" s="37"/>
      <c r="BF86" s="38"/>
      <c r="BG86" s="36">
        <v>10</v>
      </c>
      <c r="BH86" s="37"/>
      <c r="BI86" s="37"/>
      <c r="BJ86" s="37"/>
      <c r="BK86" s="38"/>
    </row>
    <row r="87" spans="1:79" s="1" customFormat="1" ht="15" hidden="1" customHeight="1" x14ac:dyDescent="0.2">
      <c r="A87" s="39" t="s">
        <v>64</v>
      </c>
      <c r="B87" s="40"/>
      <c r="C87" s="40"/>
      <c r="D87" s="40"/>
      <c r="E87" s="41"/>
      <c r="F87" s="39" t="s">
        <v>57</v>
      </c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1"/>
      <c r="X87" s="39" t="s">
        <v>60</v>
      </c>
      <c r="Y87" s="40"/>
      <c r="Z87" s="40"/>
      <c r="AA87" s="40"/>
      <c r="AB87" s="41"/>
      <c r="AC87" s="39" t="s">
        <v>61</v>
      </c>
      <c r="AD87" s="40"/>
      <c r="AE87" s="40"/>
      <c r="AF87" s="40"/>
      <c r="AG87" s="41"/>
      <c r="AH87" s="39" t="s">
        <v>94</v>
      </c>
      <c r="AI87" s="40"/>
      <c r="AJ87" s="40"/>
      <c r="AK87" s="40"/>
      <c r="AL87" s="41"/>
      <c r="AM87" s="47" t="s">
        <v>171</v>
      </c>
      <c r="AN87" s="48"/>
      <c r="AO87" s="48"/>
      <c r="AP87" s="48"/>
      <c r="AQ87" s="49"/>
      <c r="AR87" s="39" t="s">
        <v>62</v>
      </c>
      <c r="AS87" s="40"/>
      <c r="AT87" s="40"/>
      <c r="AU87" s="40"/>
      <c r="AV87" s="41"/>
      <c r="AW87" s="39" t="s">
        <v>63</v>
      </c>
      <c r="AX87" s="40"/>
      <c r="AY87" s="40"/>
      <c r="AZ87" s="40"/>
      <c r="BA87" s="41"/>
      <c r="BB87" s="39" t="s">
        <v>95</v>
      </c>
      <c r="BC87" s="40"/>
      <c r="BD87" s="40"/>
      <c r="BE87" s="40"/>
      <c r="BF87" s="41"/>
      <c r="BG87" s="47" t="s">
        <v>171</v>
      </c>
      <c r="BH87" s="48"/>
      <c r="BI87" s="48"/>
      <c r="BJ87" s="48"/>
      <c r="BK87" s="49"/>
      <c r="CA87" t="s">
        <v>31</v>
      </c>
    </row>
    <row r="88" spans="1:79" s="6" customFormat="1" ht="12.75" customHeight="1" x14ac:dyDescent="0.2">
      <c r="A88" s="86"/>
      <c r="B88" s="87"/>
      <c r="C88" s="87"/>
      <c r="D88" s="87"/>
      <c r="E88" s="88"/>
      <c r="F88" s="86" t="s">
        <v>147</v>
      </c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8"/>
      <c r="X88" s="107"/>
      <c r="Y88" s="108"/>
      <c r="Z88" s="108"/>
      <c r="AA88" s="108"/>
      <c r="AB88" s="109"/>
      <c r="AC88" s="107"/>
      <c r="AD88" s="108"/>
      <c r="AE88" s="108"/>
      <c r="AF88" s="108"/>
      <c r="AG88" s="109"/>
      <c r="AH88" s="103"/>
      <c r="AI88" s="103"/>
      <c r="AJ88" s="103"/>
      <c r="AK88" s="103"/>
      <c r="AL88" s="103"/>
      <c r="AM88" s="103">
        <f>IF(ISNUMBER(X88),X88,0)+IF(ISNUMBER(AC88),AC88,0)</f>
        <v>0</v>
      </c>
      <c r="AN88" s="103"/>
      <c r="AO88" s="103"/>
      <c r="AP88" s="103"/>
      <c r="AQ88" s="103"/>
      <c r="AR88" s="103"/>
      <c r="AS88" s="103"/>
      <c r="AT88" s="103"/>
      <c r="AU88" s="103"/>
      <c r="AV88" s="103"/>
      <c r="AW88" s="103"/>
      <c r="AX88" s="103"/>
      <c r="AY88" s="103"/>
      <c r="AZ88" s="103"/>
      <c r="BA88" s="103"/>
      <c r="BB88" s="103"/>
      <c r="BC88" s="103"/>
      <c r="BD88" s="103"/>
      <c r="BE88" s="103"/>
      <c r="BF88" s="103"/>
      <c r="BG88" s="103">
        <f>IF(ISNUMBER(AR88),AR88,0)+IF(ISNUMBER(AW88),AW88,0)</f>
        <v>0</v>
      </c>
      <c r="BH88" s="103"/>
      <c r="BI88" s="103"/>
      <c r="BJ88" s="103"/>
      <c r="BK88" s="103"/>
      <c r="CA88" s="6" t="s">
        <v>32</v>
      </c>
    </row>
    <row r="91" spans="1:79" ht="14.25" customHeight="1" x14ac:dyDescent="0.2">
      <c r="A91" s="29" t="s">
        <v>120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79" ht="14.25" customHeight="1" x14ac:dyDescent="0.2">
      <c r="A92" s="29" t="s">
        <v>234</v>
      </c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79" ht="15" customHeight="1" x14ac:dyDescent="0.2">
      <c r="A93" s="44" t="s">
        <v>220</v>
      </c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4"/>
      <c r="BJ93" s="44"/>
      <c r="BK93" s="44"/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4"/>
      <c r="BW93" s="44"/>
      <c r="BX93" s="44"/>
      <c r="BY93" s="44"/>
    </row>
    <row r="94" spans="1:79" ht="23.1" customHeight="1" x14ac:dyDescent="0.2">
      <c r="A94" s="54" t="s">
        <v>6</v>
      </c>
      <c r="B94" s="55"/>
      <c r="C94" s="55"/>
      <c r="D94" s="54" t="s">
        <v>121</v>
      </c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6"/>
      <c r="U94" s="36" t="s">
        <v>221</v>
      </c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8"/>
      <c r="AN94" s="36" t="s">
        <v>224</v>
      </c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8"/>
      <c r="BG94" s="27" t="s">
        <v>231</v>
      </c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</row>
    <row r="95" spans="1:79" ht="52.5" customHeight="1" x14ac:dyDescent="0.2">
      <c r="A95" s="57"/>
      <c r="B95" s="58"/>
      <c r="C95" s="58"/>
      <c r="D95" s="57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9"/>
      <c r="U95" s="36" t="s">
        <v>4</v>
      </c>
      <c r="V95" s="37"/>
      <c r="W95" s="37"/>
      <c r="X95" s="37"/>
      <c r="Y95" s="38"/>
      <c r="Z95" s="36" t="s">
        <v>3</v>
      </c>
      <c r="AA95" s="37"/>
      <c r="AB95" s="37"/>
      <c r="AC95" s="37"/>
      <c r="AD95" s="38"/>
      <c r="AE95" s="51" t="s">
        <v>116</v>
      </c>
      <c r="AF95" s="52"/>
      <c r="AG95" s="52"/>
      <c r="AH95" s="53"/>
      <c r="AI95" s="36" t="s">
        <v>5</v>
      </c>
      <c r="AJ95" s="37"/>
      <c r="AK95" s="37"/>
      <c r="AL95" s="37"/>
      <c r="AM95" s="38"/>
      <c r="AN95" s="36" t="s">
        <v>4</v>
      </c>
      <c r="AO95" s="37"/>
      <c r="AP95" s="37"/>
      <c r="AQ95" s="37"/>
      <c r="AR95" s="38"/>
      <c r="AS95" s="36" t="s">
        <v>3</v>
      </c>
      <c r="AT95" s="37"/>
      <c r="AU95" s="37"/>
      <c r="AV95" s="37"/>
      <c r="AW95" s="38"/>
      <c r="AX95" s="51" t="s">
        <v>116</v>
      </c>
      <c r="AY95" s="52"/>
      <c r="AZ95" s="52"/>
      <c r="BA95" s="53"/>
      <c r="BB95" s="36" t="s">
        <v>96</v>
      </c>
      <c r="BC95" s="37"/>
      <c r="BD95" s="37"/>
      <c r="BE95" s="37"/>
      <c r="BF95" s="38"/>
      <c r="BG95" s="36" t="s">
        <v>4</v>
      </c>
      <c r="BH95" s="37"/>
      <c r="BI95" s="37"/>
      <c r="BJ95" s="37"/>
      <c r="BK95" s="38"/>
      <c r="BL95" s="27" t="s">
        <v>3</v>
      </c>
      <c r="BM95" s="27"/>
      <c r="BN95" s="27"/>
      <c r="BO95" s="27"/>
      <c r="BP95" s="27"/>
      <c r="BQ95" s="74" t="s">
        <v>116</v>
      </c>
      <c r="BR95" s="74"/>
      <c r="BS95" s="74"/>
      <c r="BT95" s="74"/>
      <c r="BU95" s="36" t="s">
        <v>97</v>
      </c>
      <c r="BV95" s="37"/>
      <c r="BW95" s="37"/>
      <c r="BX95" s="37"/>
      <c r="BY95" s="38"/>
    </row>
    <row r="96" spans="1:79" ht="15" customHeight="1" x14ac:dyDescent="0.2">
      <c r="A96" s="36">
        <v>1</v>
      </c>
      <c r="B96" s="37"/>
      <c r="C96" s="37"/>
      <c r="D96" s="36">
        <v>2</v>
      </c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8"/>
      <c r="U96" s="36">
        <v>3</v>
      </c>
      <c r="V96" s="37"/>
      <c r="W96" s="37"/>
      <c r="X96" s="37"/>
      <c r="Y96" s="38"/>
      <c r="Z96" s="36">
        <v>4</v>
      </c>
      <c r="AA96" s="37"/>
      <c r="AB96" s="37"/>
      <c r="AC96" s="37"/>
      <c r="AD96" s="38"/>
      <c r="AE96" s="36">
        <v>5</v>
      </c>
      <c r="AF96" s="37"/>
      <c r="AG96" s="37"/>
      <c r="AH96" s="38"/>
      <c r="AI96" s="36">
        <v>6</v>
      </c>
      <c r="AJ96" s="37"/>
      <c r="AK96" s="37"/>
      <c r="AL96" s="37"/>
      <c r="AM96" s="38"/>
      <c r="AN96" s="36">
        <v>7</v>
      </c>
      <c r="AO96" s="37"/>
      <c r="AP96" s="37"/>
      <c r="AQ96" s="37"/>
      <c r="AR96" s="38"/>
      <c r="AS96" s="36">
        <v>8</v>
      </c>
      <c r="AT96" s="37"/>
      <c r="AU96" s="37"/>
      <c r="AV96" s="37"/>
      <c r="AW96" s="38"/>
      <c r="AX96" s="27">
        <v>9</v>
      </c>
      <c r="AY96" s="27"/>
      <c r="AZ96" s="27"/>
      <c r="BA96" s="27"/>
      <c r="BB96" s="36">
        <v>10</v>
      </c>
      <c r="BC96" s="37"/>
      <c r="BD96" s="37"/>
      <c r="BE96" s="37"/>
      <c r="BF96" s="38"/>
      <c r="BG96" s="36">
        <v>11</v>
      </c>
      <c r="BH96" s="37"/>
      <c r="BI96" s="37"/>
      <c r="BJ96" s="37"/>
      <c r="BK96" s="38"/>
      <c r="BL96" s="27">
        <v>12</v>
      </c>
      <c r="BM96" s="27"/>
      <c r="BN96" s="27"/>
      <c r="BO96" s="27"/>
      <c r="BP96" s="27"/>
      <c r="BQ96" s="36">
        <v>13</v>
      </c>
      <c r="BR96" s="37"/>
      <c r="BS96" s="37"/>
      <c r="BT96" s="38"/>
      <c r="BU96" s="36">
        <v>14</v>
      </c>
      <c r="BV96" s="37"/>
      <c r="BW96" s="37"/>
      <c r="BX96" s="37"/>
      <c r="BY96" s="38"/>
    </row>
    <row r="97" spans="1:79" s="1" customFormat="1" ht="14.25" hidden="1" customHeight="1" x14ac:dyDescent="0.2">
      <c r="A97" s="39" t="s">
        <v>69</v>
      </c>
      <c r="B97" s="40"/>
      <c r="C97" s="40"/>
      <c r="D97" s="39" t="s">
        <v>57</v>
      </c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1"/>
      <c r="U97" s="26" t="s">
        <v>65</v>
      </c>
      <c r="V97" s="26"/>
      <c r="W97" s="26"/>
      <c r="X97" s="26"/>
      <c r="Y97" s="26"/>
      <c r="Z97" s="26" t="s">
        <v>66</v>
      </c>
      <c r="AA97" s="26"/>
      <c r="AB97" s="26"/>
      <c r="AC97" s="26"/>
      <c r="AD97" s="26"/>
      <c r="AE97" s="26" t="s">
        <v>91</v>
      </c>
      <c r="AF97" s="26"/>
      <c r="AG97" s="26"/>
      <c r="AH97" s="26"/>
      <c r="AI97" s="50" t="s">
        <v>170</v>
      </c>
      <c r="AJ97" s="50"/>
      <c r="AK97" s="50"/>
      <c r="AL97" s="50"/>
      <c r="AM97" s="50"/>
      <c r="AN97" s="26" t="s">
        <v>67</v>
      </c>
      <c r="AO97" s="26"/>
      <c r="AP97" s="26"/>
      <c r="AQ97" s="26"/>
      <c r="AR97" s="26"/>
      <c r="AS97" s="26" t="s">
        <v>68</v>
      </c>
      <c r="AT97" s="26"/>
      <c r="AU97" s="26"/>
      <c r="AV97" s="26"/>
      <c r="AW97" s="26"/>
      <c r="AX97" s="26" t="s">
        <v>92</v>
      </c>
      <c r="AY97" s="26"/>
      <c r="AZ97" s="26"/>
      <c r="BA97" s="26"/>
      <c r="BB97" s="50" t="s">
        <v>170</v>
      </c>
      <c r="BC97" s="50"/>
      <c r="BD97" s="50"/>
      <c r="BE97" s="50"/>
      <c r="BF97" s="50"/>
      <c r="BG97" s="26" t="s">
        <v>58</v>
      </c>
      <c r="BH97" s="26"/>
      <c r="BI97" s="26"/>
      <c r="BJ97" s="26"/>
      <c r="BK97" s="26"/>
      <c r="BL97" s="26" t="s">
        <v>59</v>
      </c>
      <c r="BM97" s="26"/>
      <c r="BN97" s="26"/>
      <c r="BO97" s="26"/>
      <c r="BP97" s="26"/>
      <c r="BQ97" s="26" t="s">
        <v>93</v>
      </c>
      <c r="BR97" s="26"/>
      <c r="BS97" s="26"/>
      <c r="BT97" s="26"/>
      <c r="BU97" s="50" t="s">
        <v>170</v>
      </c>
      <c r="BV97" s="50"/>
      <c r="BW97" s="50"/>
      <c r="BX97" s="50"/>
      <c r="BY97" s="50"/>
      <c r="CA97" t="s">
        <v>33</v>
      </c>
    </row>
    <row r="98" spans="1:79" s="99" customFormat="1" ht="12.75" customHeight="1" x14ac:dyDescent="0.2">
      <c r="A98" s="89">
        <v>1</v>
      </c>
      <c r="B98" s="90"/>
      <c r="C98" s="90"/>
      <c r="D98" s="92" t="s">
        <v>181</v>
      </c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4"/>
      <c r="U98" s="96">
        <v>369440</v>
      </c>
      <c r="V98" s="97"/>
      <c r="W98" s="97"/>
      <c r="X98" s="97"/>
      <c r="Y98" s="98"/>
      <c r="Z98" s="96">
        <v>0</v>
      </c>
      <c r="AA98" s="97"/>
      <c r="AB98" s="97"/>
      <c r="AC98" s="97"/>
      <c r="AD98" s="98"/>
      <c r="AE98" s="96">
        <v>0</v>
      </c>
      <c r="AF98" s="97"/>
      <c r="AG98" s="97"/>
      <c r="AH98" s="98"/>
      <c r="AI98" s="96">
        <f>IF(ISNUMBER(U98),U98,0)+IF(ISNUMBER(Z98),Z98,0)</f>
        <v>369440</v>
      </c>
      <c r="AJ98" s="97"/>
      <c r="AK98" s="97"/>
      <c r="AL98" s="97"/>
      <c r="AM98" s="98"/>
      <c r="AN98" s="96">
        <v>385000</v>
      </c>
      <c r="AO98" s="97"/>
      <c r="AP98" s="97"/>
      <c r="AQ98" s="97"/>
      <c r="AR98" s="98"/>
      <c r="AS98" s="96">
        <v>0</v>
      </c>
      <c r="AT98" s="97"/>
      <c r="AU98" s="97"/>
      <c r="AV98" s="97"/>
      <c r="AW98" s="98"/>
      <c r="AX98" s="96">
        <v>0</v>
      </c>
      <c r="AY98" s="97"/>
      <c r="AZ98" s="97"/>
      <c r="BA98" s="98"/>
      <c r="BB98" s="96">
        <f>IF(ISNUMBER(AN98),AN98,0)+IF(ISNUMBER(AS98),AS98,0)</f>
        <v>385000</v>
      </c>
      <c r="BC98" s="97"/>
      <c r="BD98" s="97"/>
      <c r="BE98" s="97"/>
      <c r="BF98" s="98"/>
      <c r="BG98" s="96">
        <v>450000</v>
      </c>
      <c r="BH98" s="97"/>
      <c r="BI98" s="97"/>
      <c r="BJ98" s="97"/>
      <c r="BK98" s="98"/>
      <c r="BL98" s="96">
        <v>0</v>
      </c>
      <c r="BM98" s="97"/>
      <c r="BN98" s="97"/>
      <c r="BO98" s="97"/>
      <c r="BP98" s="98"/>
      <c r="BQ98" s="96">
        <v>0</v>
      </c>
      <c r="BR98" s="97"/>
      <c r="BS98" s="97"/>
      <c r="BT98" s="98"/>
      <c r="BU98" s="96">
        <f>IF(ISNUMBER(BG98),BG98,0)+IF(ISNUMBER(BL98),BL98,0)</f>
        <v>450000</v>
      </c>
      <c r="BV98" s="97"/>
      <c r="BW98" s="97"/>
      <c r="BX98" s="97"/>
      <c r="BY98" s="98"/>
      <c r="CA98" s="99" t="s">
        <v>34</v>
      </c>
    </row>
    <row r="99" spans="1:79" s="99" customFormat="1" ht="12.75" customHeight="1" x14ac:dyDescent="0.2">
      <c r="A99" s="89">
        <v>2</v>
      </c>
      <c r="B99" s="90"/>
      <c r="C99" s="90"/>
      <c r="D99" s="92" t="s">
        <v>182</v>
      </c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4"/>
      <c r="U99" s="96">
        <v>138206</v>
      </c>
      <c r="V99" s="97"/>
      <c r="W99" s="97"/>
      <c r="X99" s="97"/>
      <c r="Y99" s="98"/>
      <c r="Z99" s="96">
        <v>256000</v>
      </c>
      <c r="AA99" s="97"/>
      <c r="AB99" s="97"/>
      <c r="AC99" s="97"/>
      <c r="AD99" s="98"/>
      <c r="AE99" s="96">
        <v>256000</v>
      </c>
      <c r="AF99" s="97"/>
      <c r="AG99" s="97"/>
      <c r="AH99" s="98"/>
      <c r="AI99" s="96">
        <f>IF(ISNUMBER(U99),U99,0)+IF(ISNUMBER(Z99),Z99,0)</f>
        <v>394206</v>
      </c>
      <c r="AJ99" s="97"/>
      <c r="AK99" s="97"/>
      <c r="AL99" s="97"/>
      <c r="AM99" s="98"/>
      <c r="AN99" s="96">
        <v>135800</v>
      </c>
      <c r="AO99" s="97"/>
      <c r="AP99" s="97"/>
      <c r="AQ99" s="97"/>
      <c r="AR99" s="98"/>
      <c r="AS99" s="96">
        <v>256000</v>
      </c>
      <c r="AT99" s="97"/>
      <c r="AU99" s="97"/>
      <c r="AV99" s="97"/>
      <c r="AW99" s="98"/>
      <c r="AX99" s="96">
        <v>256000</v>
      </c>
      <c r="AY99" s="97"/>
      <c r="AZ99" s="97"/>
      <c r="BA99" s="98"/>
      <c r="BB99" s="96">
        <f>IF(ISNUMBER(AN99),AN99,0)+IF(ISNUMBER(AS99),AS99,0)</f>
        <v>391800</v>
      </c>
      <c r="BC99" s="97"/>
      <c r="BD99" s="97"/>
      <c r="BE99" s="97"/>
      <c r="BF99" s="98"/>
      <c r="BG99" s="96">
        <v>54592</v>
      </c>
      <c r="BH99" s="97"/>
      <c r="BI99" s="97"/>
      <c r="BJ99" s="97"/>
      <c r="BK99" s="98"/>
      <c r="BL99" s="96">
        <v>170667</v>
      </c>
      <c r="BM99" s="97"/>
      <c r="BN99" s="97"/>
      <c r="BO99" s="97"/>
      <c r="BP99" s="98"/>
      <c r="BQ99" s="96">
        <v>170667</v>
      </c>
      <c r="BR99" s="97"/>
      <c r="BS99" s="97"/>
      <c r="BT99" s="98"/>
      <c r="BU99" s="96">
        <f>IF(ISNUMBER(BG99),BG99,0)+IF(ISNUMBER(BL99),BL99,0)</f>
        <v>225259</v>
      </c>
      <c r="BV99" s="97"/>
      <c r="BW99" s="97"/>
      <c r="BX99" s="97"/>
      <c r="BY99" s="98"/>
    </row>
    <row r="100" spans="1:79" s="6" customFormat="1" ht="12.75" customHeight="1" x14ac:dyDescent="0.2">
      <c r="A100" s="86"/>
      <c r="B100" s="87"/>
      <c r="C100" s="87"/>
      <c r="D100" s="100" t="s">
        <v>147</v>
      </c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2"/>
      <c r="U100" s="104">
        <v>507646</v>
      </c>
      <c r="V100" s="105"/>
      <c r="W100" s="105"/>
      <c r="X100" s="105"/>
      <c r="Y100" s="106"/>
      <c r="Z100" s="104">
        <v>256000</v>
      </c>
      <c r="AA100" s="105"/>
      <c r="AB100" s="105"/>
      <c r="AC100" s="105"/>
      <c r="AD100" s="106"/>
      <c r="AE100" s="104">
        <v>256000</v>
      </c>
      <c r="AF100" s="105"/>
      <c r="AG100" s="105"/>
      <c r="AH100" s="106"/>
      <c r="AI100" s="104">
        <f>IF(ISNUMBER(U100),U100,0)+IF(ISNUMBER(Z100),Z100,0)</f>
        <v>763646</v>
      </c>
      <c r="AJ100" s="105"/>
      <c r="AK100" s="105"/>
      <c r="AL100" s="105"/>
      <c r="AM100" s="106"/>
      <c r="AN100" s="104">
        <v>520800</v>
      </c>
      <c r="AO100" s="105"/>
      <c r="AP100" s="105"/>
      <c r="AQ100" s="105"/>
      <c r="AR100" s="106"/>
      <c r="AS100" s="104">
        <v>256000</v>
      </c>
      <c r="AT100" s="105"/>
      <c r="AU100" s="105"/>
      <c r="AV100" s="105"/>
      <c r="AW100" s="106"/>
      <c r="AX100" s="104">
        <v>256000</v>
      </c>
      <c r="AY100" s="105"/>
      <c r="AZ100" s="105"/>
      <c r="BA100" s="106"/>
      <c r="BB100" s="104">
        <f>IF(ISNUMBER(AN100),AN100,0)+IF(ISNUMBER(AS100),AS100,0)</f>
        <v>776800</v>
      </c>
      <c r="BC100" s="105"/>
      <c r="BD100" s="105"/>
      <c r="BE100" s="105"/>
      <c r="BF100" s="106"/>
      <c r="BG100" s="104">
        <v>504592</v>
      </c>
      <c r="BH100" s="105"/>
      <c r="BI100" s="105"/>
      <c r="BJ100" s="105"/>
      <c r="BK100" s="106"/>
      <c r="BL100" s="104">
        <v>170667</v>
      </c>
      <c r="BM100" s="105"/>
      <c r="BN100" s="105"/>
      <c r="BO100" s="105"/>
      <c r="BP100" s="106"/>
      <c r="BQ100" s="104">
        <v>170667</v>
      </c>
      <c r="BR100" s="105"/>
      <c r="BS100" s="105"/>
      <c r="BT100" s="106"/>
      <c r="BU100" s="104">
        <f>IF(ISNUMBER(BG100),BG100,0)+IF(ISNUMBER(BL100),BL100,0)</f>
        <v>675259</v>
      </c>
      <c r="BV100" s="105"/>
      <c r="BW100" s="105"/>
      <c r="BX100" s="105"/>
      <c r="BY100" s="106"/>
    </row>
    <row r="102" spans="1:79" ht="14.25" customHeight="1" x14ac:dyDescent="0.2">
      <c r="A102" s="29" t="s">
        <v>250</v>
      </c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79" ht="15" customHeight="1" x14ac:dyDescent="0.2">
      <c r="A103" s="75" t="s">
        <v>220</v>
      </c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5"/>
      <c r="AY103" s="75"/>
      <c r="AZ103" s="75"/>
      <c r="BA103" s="75"/>
      <c r="BB103" s="75"/>
      <c r="BC103" s="75"/>
      <c r="BD103" s="75"/>
      <c r="BE103" s="75"/>
      <c r="BF103" s="75"/>
      <c r="BG103" s="75"/>
      <c r="BH103" s="75"/>
    </row>
    <row r="104" spans="1:79" ht="23.1" customHeight="1" x14ac:dyDescent="0.2">
      <c r="A104" s="54" t="s">
        <v>6</v>
      </c>
      <c r="B104" s="55"/>
      <c r="C104" s="55"/>
      <c r="D104" s="54" t="s">
        <v>121</v>
      </c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6"/>
      <c r="U104" s="27" t="s">
        <v>242</v>
      </c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 t="s">
        <v>247</v>
      </c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</row>
    <row r="105" spans="1:79" ht="54" customHeight="1" x14ac:dyDescent="0.2">
      <c r="A105" s="57"/>
      <c r="B105" s="58"/>
      <c r="C105" s="58"/>
      <c r="D105" s="57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9"/>
      <c r="U105" s="36" t="s">
        <v>4</v>
      </c>
      <c r="V105" s="37"/>
      <c r="W105" s="37"/>
      <c r="X105" s="37"/>
      <c r="Y105" s="38"/>
      <c r="Z105" s="36" t="s">
        <v>3</v>
      </c>
      <c r="AA105" s="37"/>
      <c r="AB105" s="37"/>
      <c r="AC105" s="37"/>
      <c r="AD105" s="38"/>
      <c r="AE105" s="51" t="s">
        <v>116</v>
      </c>
      <c r="AF105" s="52"/>
      <c r="AG105" s="52"/>
      <c r="AH105" s="52"/>
      <c r="AI105" s="53"/>
      <c r="AJ105" s="36" t="s">
        <v>5</v>
      </c>
      <c r="AK105" s="37"/>
      <c r="AL105" s="37"/>
      <c r="AM105" s="37"/>
      <c r="AN105" s="38"/>
      <c r="AO105" s="36" t="s">
        <v>4</v>
      </c>
      <c r="AP105" s="37"/>
      <c r="AQ105" s="37"/>
      <c r="AR105" s="37"/>
      <c r="AS105" s="38"/>
      <c r="AT105" s="36" t="s">
        <v>3</v>
      </c>
      <c r="AU105" s="37"/>
      <c r="AV105" s="37"/>
      <c r="AW105" s="37"/>
      <c r="AX105" s="38"/>
      <c r="AY105" s="51" t="s">
        <v>116</v>
      </c>
      <c r="AZ105" s="52"/>
      <c r="BA105" s="52"/>
      <c r="BB105" s="52"/>
      <c r="BC105" s="53"/>
      <c r="BD105" s="27" t="s">
        <v>96</v>
      </c>
      <c r="BE105" s="27"/>
      <c r="BF105" s="27"/>
      <c r="BG105" s="27"/>
      <c r="BH105" s="27"/>
    </row>
    <row r="106" spans="1:79" ht="15" customHeight="1" x14ac:dyDescent="0.2">
      <c r="A106" s="36" t="s">
        <v>169</v>
      </c>
      <c r="B106" s="37"/>
      <c r="C106" s="37"/>
      <c r="D106" s="36">
        <v>2</v>
      </c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8"/>
      <c r="U106" s="36">
        <v>3</v>
      </c>
      <c r="V106" s="37"/>
      <c r="W106" s="37"/>
      <c r="X106" s="37"/>
      <c r="Y106" s="38"/>
      <c r="Z106" s="36">
        <v>4</v>
      </c>
      <c r="AA106" s="37"/>
      <c r="AB106" s="37"/>
      <c r="AC106" s="37"/>
      <c r="AD106" s="38"/>
      <c r="AE106" s="36">
        <v>5</v>
      </c>
      <c r="AF106" s="37"/>
      <c r="AG106" s="37"/>
      <c r="AH106" s="37"/>
      <c r="AI106" s="38"/>
      <c r="AJ106" s="36">
        <v>6</v>
      </c>
      <c r="AK106" s="37"/>
      <c r="AL106" s="37"/>
      <c r="AM106" s="37"/>
      <c r="AN106" s="38"/>
      <c r="AO106" s="36">
        <v>7</v>
      </c>
      <c r="AP106" s="37"/>
      <c r="AQ106" s="37"/>
      <c r="AR106" s="37"/>
      <c r="AS106" s="38"/>
      <c r="AT106" s="36">
        <v>8</v>
      </c>
      <c r="AU106" s="37"/>
      <c r="AV106" s="37"/>
      <c r="AW106" s="37"/>
      <c r="AX106" s="38"/>
      <c r="AY106" s="36">
        <v>9</v>
      </c>
      <c r="AZ106" s="37"/>
      <c r="BA106" s="37"/>
      <c r="BB106" s="37"/>
      <c r="BC106" s="38"/>
      <c r="BD106" s="36">
        <v>10</v>
      </c>
      <c r="BE106" s="37"/>
      <c r="BF106" s="37"/>
      <c r="BG106" s="37"/>
      <c r="BH106" s="38"/>
    </row>
    <row r="107" spans="1:79" s="1" customFormat="1" ht="12.75" hidden="1" customHeight="1" x14ac:dyDescent="0.2">
      <c r="A107" s="39" t="s">
        <v>69</v>
      </c>
      <c r="B107" s="40"/>
      <c r="C107" s="40"/>
      <c r="D107" s="39" t="s">
        <v>57</v>
      </c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1"/>
      <c r="U107" s="39" t="s">
        <v>60</v>
      </c>
      <c r="V107" s="40"/>
      <c r="W107" s="40"/>
      <c r="X107" s="40"/>
      <c r="Y107" s="41"/>
      <c r="Z107" s="39" t="s">
        <v>61</v>
      </c>
      <c r="AA107" s="40"/>
      <c r="AB107" s="40"/>
      <c r="AC107" s="40"/>
      <c r="AD107" s="41"/>
      <c r="AE107" s="39" t="s">
        <v>94</v>
      </c>
      <c r="AF107" s="40"/>
      <c r="AG107" s="40"/>
      <c r="AH107" s="40"/>
      <c r="AI107" s="41"/>
      <c r="AJ107" s="47" t="s">
        <v>171</v>
      </c>
      <c r="AK107" s="48"/>
      <c r="AL107" s="48"/>
      <c r="AM107" s="48"/>
      <c r="AN107" s="49"/>
      <c r="AO107" s="39" t="s">
        <v>62</v>
      </c>
      <c r="AP107" s="40"/>
      <c r="AQ107" s="40"/>
      <c r="AR107" s="40"/>
      <c r="AS107" s="41"/>
      <c r="AT107" s="39" t="s">
        <v>63</v>
      </c>
      <c r="AU107" s="40"/>
      <c r="AV107" s="40"/>
      <c r="AW107" s="40"/>
      <c r="AX107" s="41"/>
      <c r="AY107" s="39" t="s">
        <v>95</v>
      </c>
      <c r="AZ107" s="40"/>
      <c r="BA107" s="40"/>
      <c r="BB107" s="40"/>
      <c r="BC107" s="41"/>
      <c r="BD107" s="50" t="s">
        <v>171</v>
      </c>
      <c r="BE107" s="50"/>
      <c r="BF107" s="50"/>
      <c r="BG107" s="50"/>
      <c r="BH107" s="50"/>
      <c r="CA107" s="1" t="s">
        <v>35</v>
      </c>
    </row>
    <row r="108" spans="1:79" s="99" customFormat="1" ht="12.75" customHeight="1" x14ac:dyDescent="0.2">
      <c r="A108" s="89">
        <v>1</v>
      </c>
      <c r="B108" s="90"/>
      <c r="C108" s="90"/>
      <c r="D108" s="92" t="s">
        <v>181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4"/>
      <c r="U108" s="96">
        <v>0</v>
      </c>
      <c r="V108" s="97"/>
      <c r="W108" s="97"/>
      <c r="X108" s="97"/>
      <c r="Y108" s="98"/>
      <c r="Z108" s="96">
        <v>0</v>
      </c>
      <c r="AA108" s="97"/>
      <c r="AB108" s="97"/>
      <c r="AC108" s="97"/>
      <c r="AD108" s="98"/>
      <c r="AE108" s="95">
        <v>0</v>
      </c>
      <c r="AF108" s="95"/>
      <c r="AG108" s="95"/>
      <c r="AH108" s="95"/>
      <c r="AI108" s="95"/>
      <c r="AJ108" s="110">
        <f>IF(ISNUMBER(U108),U108,0)+IF(ISNUMBER(Z108),Z108,0)</f>
        <v>0</v>
      </c>
      <c r="AK108" s="110"/>
      <c r="AL108" s="110"/>
      <c r="AM108" s="110"/>
      <c r="AN108" s="110"/>
      <c r="AO108" s="95">
        <v>0</v>
      </c>
      <c r="AP108" s="95"/>
      <c r="AQ108" s="95"/>
      <c r="AR108" s="95"/>
      <c r="AS108" s="95"/>
      <c r="AT108" s="110">
        <v>0</v>
      </c>
      <c r="AU108" s="110"/>
      <c r="AV108" s="110"/>
      <c r="AW108" s="110"/>
      <c r="AX108" s="110"/>
      <c r="AY108" s="95">
        <v>0</v>
      </c>
      <c r="AZ108" s="95"/>
      <c r="BA108" s="95"/>
      <c r="BB108" s="95"/>
      <c r="BC108" s="95"/>
      <c r="BD108" s="110">
        <f>IF(ISNUMBER(AO108),AO108,0)+IF(ISNUMBER(AT108),AT108,0)</f>
        <v>0</v>
      </c>
      <c r="BE108" s="110"/>
      <c r="BF108" s="110"/>
      <c r="BG108" s="110"/>
      <c r="BH108" s="110"/>
      <c r="CA108" s="99" t="s">
        <v>36</v>
      </c>
    </row>
    <row r="109" spans="1:79" s="99" customFormat="1" ht="12.75" customHeight="1" x14ac:dyDescent="0.2">
      <c r="A109" s="89">
        <v>2</v>
      </c>
      <c r="B109" s="90"/>
      <c r="C109" s="90"/>
      <c r="D109" s="92" t="s">
        <v>182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4"/>
      <c r="U109" s="96">
        <v>0</v>
      </c>
      <c r="V109" s="97"/>
      <c r="W109" s="97"/>
      <c r="X109" s="97"/>
      <c r="Y109" s="98"/>
      <c r="Z109" s="96">
        <v>0</v>
      </c>
      <c r="AA109" s="97"/>
      <c r="AB109" s="97"/>
      <c r="AC109" s="97"/>
      <c r="AD109" s="98"/>
      <c r="AE109" s="95">
        <v>0</v>
      </c>
      <c r="AF109" s="95"/>
      <c r="AG109" s="95"/>
      <c r="AH109" s="95"/>
      <c r="AI109" s="95"/>
      <c r="AJ109" s="110">
        <f>IF(ISNUMBER(U109),U109,0)+IF(ISNUMBER(Z109),Z109,0)</f>
        <v>0</v>
      </c>
      <c r="AK109" s="110"/>
      <c r="AL109" s="110"/>
      <c r="AM109" s="110"/>
      <c r="AN109" s="110"/>
      <c r="AO109" s="95">
        <v>0</v>
      </c>
      <c r="AP109" s="95"/>
      <c r="AQ109" s="95"/>
      <c r="AR109" s="95"/>
      <c r="AS109" s="95"/>
      <c r="AT109" s="110">
        <v>0</v>
      </c>
      <c r="AU109" s="110"/>
      <c r="AV109" s="110"/>
      <c r="AW109" s="110"/>
      <c r="AX109" s="110"/>
      <c r="AY109" s="95">
        <v>0</v>
      </c>
      <c r="AZ109" s="95"/>
      <c r="BA109" s="95"/>
      <c r="BB109" s="95"/>
      <c r="BC109" s="95"/>
      <c r="BD109" s="110">
        <f>IF(ISNUMBER(AO109),AO109,0)+IF(ISNUMBER(AT109),AT109,0)</f>
        <v>0</v>
      </c>
      <c r="BE109" s="110"/>
      <c r="BF109" s="110"/>
      <c r="BG109" s="110"/>
      <c r="BH109" s="110"/>
    </row>
    <row r="110" spans="1:79" s="6" customFormat="1" ht="12.75" customHeight="1" x14ac:dyDescent="0.2">
      <c r="A110" s="86"/>
      <c r="B110" s="87"/>
      <c r="C110" s="87"/>
      <c r="D110" s="100" t="s">
        <v>147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1"/>
      <c r="Q110" s="101"/>
      <c r="R110" s="101"/>
      <c r="S110" s="101"/>
      <c r="T110" s="102"/>
      <c r="U110" s="104">
        <v>0</v>
      </c>
      <c r="V110" s="105"/>
      <c r="W110" s="105"/>
      <c r="X110" s="105"/>
      <c r="Y110" s="106"/>
      <c r="Z110" s="104">
        <v>0</v>
      </c>
      <c r="AA110" s="105"/>
      <c r="AB110" s="105"/>
      <c r="AC110" s="105"/>
      <c r="AD110" s="106"/>
      <c r="AE110" s="103">
        <v>0</v>
      </c>
      <c r="AF110" s="103"/>
      <c r="AG110" s="103"/>
      <c r="AH110" s="103"/>
      <c r="AI110" s="103"/>
      <c r="AJ110" s="85">
        <f>IF(ISNUMBER(U110),U110,0)+IF(ISNUMBER(Z110),Z110,0)</f>
        <v>0</v>
      </c>
      <c r="AK110" s="85"/>
      <c r="AL110" s="85"/>
      <c r="AM110" s="85"/>
      <c r="AN110" s="85"/>
      <c r="AO110" s="103">
        <v>0</v>
      </c>
      <c r="AP110" s="103"/>
      <c r="AQ110" s="103"/>
      <c r="AR110" s="103"/>
      <c r="AS110" s="103"/>
      <c r="AT110" s="85">
        <v>0</v>
      </c>
      <c r="AU110" s="85"/>
      <c r="AV110" s="85"/>
      <c r="AW110" s="85"/>
      <c r="AX110" s="85"/>
      <c r="AY110" s="103">
        <v>0</v>
      </c>
      <c r="AZ110" s="103"/>
      <c r="BA110" s="103"/>
      <c r="BB110" s="103"/>
      <c r="BC110" s="103"/>
      <c r="BD110" s="85">
        <f>IF(ISNUMBER(AO110),AO110,0)+IF(ISNUMBER(AT110),AT110,0)</f>
        <v>0</v>
      </c>
      <c r="BE110" s="85"/>
      <c r="BF110" s="85"/>
      <c r="BG110" s="85"/>
      <c r="BH110" s="85"/>
    </row>
    <row r="111" spans="1:79" s="5" customFormat="1" ht="12.75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</row>
    <row r="113" spans="1:79" ht="14.25" customHeight="1" x14ac:dyDescent="0.2">
      <c r="A113" s="29" t="s">
        <v>152</v>
      </c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79" ht="14.25" customHeight="1" x14ac:dyDescent="0.2">
      <c r="A114" s="29" t="s">
        <v>235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79" ht="23.1" customHeight="1" x14ac:dyDescent="0.2">
      <c r="A115" s="54" t="s">
        <v>6</v>
      </c>
      <c r="B115" s="55"/>
      <c r="C115" s="55"/>
      <c r="D115" s="27" t="s">
        <v>9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 t="s">
        <v>8</v>
      </c>
      <c r="R115" s="27"/>
      <c r="S115" s="27"/>
      <c r="T115" s="27"/>
      <c r="U115" s="27"/>
      <c r="V115" s="27" t="s">
        <v>7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36" t="s">
        <v>221</v>
      </c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8"/>
      <c r="AU115" s="36" t="s">
        <v>224</v>
      </c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8"/>
      <c r="BJ115" s="36" t="s">
        <v>231</v>
      </c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8"/>
    </row>
    <row r="116" spans="1:79" ht="32.25" customHeight="1" x14ac:dyDescent="0.2">
      <c r="A116" s="57"/>
      <c r="B116" s="58"/>
      <c r="C116" s="58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 t="s">
        <v>4</v>
      </c>
      <c r="AG116" s="27"/>
      <c r="AH116" s="27"/>
      <c r="AI116" s="27"/>
      <c r="AJ116" s="27"/>
      <c r="AK116" s="27" t="s">
        <v>3</v>
      </c>
      <c r="AL116" s="27"/>
      <c r="AM116" s="27"/>
      <c r="AN116" s="27"/>
      <c r="AO116" s="27"/>
      <c r="AP116" s="27" t="s">
        <v>123</v>
      </c>
      <c r="AQ116" s="27"/>
      <c r="AR116" s="27"/>
      <c r="AS116" s="27"/>
      <c r="AT116" s="27"/>
      <c r="AU116" s="27" t="s">
        <v>4</v>
      </c>
      <c r="AV116" s="27"/>
      <c r="AW116" s="27"/>
      <c r="AX116" s="27"/>
      <c r="AY116" s="27"/>
      <c r="AZ116" s="27" t="s">
        <v>3</v>
      </c>
      <c r="BA116" s="27"/>
      <c r="BB116" s="27"/>
      <c r="BC116" s="27"/>
      <c r="BD116" s="27"/>
      <c r="BE116" s="27" t="s">
        <v>90</v>
      </c>
      <c r="BF116" s="27"/>
      <c r="BG116" s="27"/>
      <c r="BH116" s="27"/>
      <c r="BI116" s="27"/>
      <c r="BJ116" s="27" t="s">
        <v>4</v>
      </c>
      <c r="BK116" s="27"/>
      <c r="BL116" s="27"/>
      <c r="BM116" s="27"/>
      <c r="BN116" s="27"/>
      <c r="BO116" s="27" t="s">
        <v>3</v>
      </c>
      <c r="BP116" s="27"/>
      <c r="BQ116" s="27"/>
      <c r="BR116" s="27"/>
      <c r="BS116" s="27"/>
      <c r="BT116" s="27" t="s">
        <v>97</v>
      </c>
      <c r="BU116" s="27"/>
      <c r="BV116" s="27"/>
      <c r="BW116" s="27"/>
      <c r="BX116" s="27"/>
    </row>
    <row r="117" spans="1:79" ht="15" customHeight="1" x14ac:dyDescent="0.2">
      <c r="A117" s="36">
        <v>1</v>
      </c>
      <c r="B117" s="37"/>
      <c r="C117" s="37"/>
      <c r="D117" s="27">
        <v>2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>
        <v>3</v>
      </c>
      <c r="R117" s="27"/>
      <c r="S117" s="27"/>
      <c r="T117" s="27"/>
      <c r="U117" s="27"/>
      <c r="V117" s="27">
        <v>4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>
        <v>5</v>
      </c>
      <c r="AG117" s="27"/>
      <c r="AH117" s="27"/>
      <c r="AI117" s="27"/>
      <c r="AJ117" s="27"/>
      <c r="AK117" s="27">
        <v>6</v>
      </c>
      <c r="AL117" s="27"/>
      <c r="AM117" s="27"/>
      <c r="AN117" s="27"/>
      <c r="AO117" s="27"/>
      <c r="AP117" s="27">
        <v>7</v>
      </c>
      <c r="AQ117" s="27"/>
      <c r="AR117" s="27"/>
      <c r="AS117" s="27"/>
      <c r="AT117" s="27"/>
      <c r="AU117" s="27">
        <v>8</v>
      </c>
      <c r="AV117" s="27"/>
      <c r="AW117" s="27"/>
      <c r="AX117" s="27"/>
      <c r="AY117" s="27"/>
      <c r="AZ117" s="27">
        <v>9</v>
      </c>
      <c r="BA117" s="27"/>
      <c r="BB117" s="27"/>
      <c r="BC117" s="27"/>
      <c r="BD117" s="27"/>
      <c r="BE117" s="27">
        <v>10</v>
      </c>
      <c r="BF117" s="27"/>
      <c r="BG117" s="27"/>
      <c r="BH117" s="27"/>
      <c r="BI117" s="27"/>
      <c r="BJ117" s="27">
        <v>11</v>
      </c>
      <c r="BK117" s="27"/>
      <c r="BL117" s="27"/>
      <c r="BM117" s="27"/>
      <c r="BN117" s="27"/>
      <c r="BO117" s="27">
        <v>12</v>
      </c>
      <c r="BP117" s="27"/>
      <c r="BQ117" s="27"/>
      <c r="BR117" s="27"/>
      <c r="BS117" s="27"/>
      <c r="BT117" s="27">
        <v>13</v>
      </c>
      <c r="BU117" s="27"/>
      <c r="BV117" s="27"/>
      <c r="BW117" s="27"/>
      <c r="BX117" s="27"/>
    </row>
    <row r="118" spans="1:79" ht="10.5" hidden="1" customHeight="1" x14ac:dyDescent="0.2">
      <c r="A118" s="39" t="s">
        <v>154</v>
      </c>
      <c r="B118" s="40"/>
      <c r="C118" s="40"/>
      <c r="D118" s="27" t="s">
        <v>57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 t="s">
        <v>70</v>
      </c>
      <c r="R118" s="27"/>
      <c r="S118" s="27"/>
      <c r="T118" s="27"/>
      <c r="U118" s="27"/>
      <c r="V118" s="27" t="s">
        <v>71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6" t="s">
        <v>111</v>
      </c>
      <c r="AG118" s="26"/>
      <c r="AH118" s="26"/>
      <c r="AI118" s="26"/>
      <c r="AJ118" s="26"/>
      <c r="AK118" s="30" t="s">
        <v>112</v>
      </c>
      <c r="AL118" s="30"/>
      <c r="AM118" s="30"/>
      <c r="AN118" s="30"/>
      <c r="AO118" s="30"/>
      <c r="AP118" s="50" t="s">
        <v>184</v>
      </c>
      <c r="AQ118" s="50"/>
      <c r="AR118" s="50"/>
      <c r="AS118" s="50"/>
      <c r="AT118" s="50"/>
      <c r="AU118" s="26" t="s">
        <v>113</v>
      </c>
      <c r="AV118" s="26"/>
      <c r="AW118" s="26"/>
      <c r="AX118" s="26"/>
      <c r="AY118" s="26"/>
      <c r="AZ118" s="30" t="s">
        <v>114</v>
      </c>
      <c r="BA118" s="30"/>
      <c r="BB118" s="30"/>
      <c r="BC118" s="30"/>
      <c r="BD118" s="30"/>
      <c r="BE118" s="50" t="s">
        <v>184</v>
      </c>
      <c r="BF118" s="50"/>
      <c r="BG118" s="50"/>
      <c r="BH118" s="50"/>
      <c r="BI118" s="50"/>
      <c r="BJ118" s="26" t="s">
        <v>105</v>
      </c>
      <c r="BK118" s="26"/>
      <c r="BL118" s="26"/>
      <c r="BM118" s="26"/>
      <c r="BN118" s="26"/>
      <c r="BO118" s="30" t="s">
        <v>106</v>
      </c>
      <c r="BP118" s="30"/>
      <c r="BQ118" s="30"/>
      <c r="BR118" s="30"/>
      <c r="BS118" s="30"/>
      <c r="BT118" s="50" t="s">
        <v>184</v>
      </c>
      <c r="BU118" s="50"/>
      <c r="BV118" s="50"/>
      <c r="BW118" s="50"/>
      <c r="BX118" s="50"/>
      <c r="CA118" t="s">
        <v>37</v>
      </c>
    </row>
    <row r="119" spans="1:79" s="6" customFormat="1" ht="15" customHeight="1" x14ac:dyDescent="0.2">
      <c r="A119" s="86">
        <v>0</v>
      </c>
      <c r="B119" s="87"/>
      <c r="C119" s="87"/>
      <c r="D119" s="111" t="s">
        <v>183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  <c r="CA119" s="6" t="s">
        <v>38</v>
      </c>
    </row>
    <row r="120" spans="1:79" s="99" customFormat="1" ht="28.5" customHeight="1" x14ac:dyDescent="0.2">
      <c r="A120" s="89">
        <v>1</v>
      </c>
      <c r="B120" s="90"/>
      <c r="C120" s="90"/>
      <c r="D120" s="114" t="s">
        <v>185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186</v>
      </c>
      <c r="R120" s="27"/>
      <c r="S120" s="27"/>
      <c r="T120" s="27"/>
      <c r="U120" s="27"/>
      <c r="V120" s="27" t="s">
        <v>187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115">
        <v>138206.04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138206.04</v>
      </c>
      <c r="AQ120" s="115"/>
      <c r="AR120" s="115"/>
      <c r="AS120" s="115"/>
      <c r="AT120" s="115"/>
      <c r="AU120" s="115">
        <v>135800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135800</v>
      </c>
      <c r="BF120" s="115"/>
      <c r="BG120" s="115"/>
      <c r="BH120" s="115"/>
      <c r="BI120" s="115"/>
      <c r="BJ120" s="115">
        <v>54592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54592</v>
      </c>
      <c r="BU120" s="115"/>
      <c r="BV120" s="115"/>
      <c r="BW120" s="115"/>
      <c r="BX120" s="115"/>
    </row>
    <row r="121" spans="1:79" s="6" customFormat="1" ht="15" customHeight="1" x14ac:dyDescent="0.2">
      <c r="A121" s="86">
        <v>0</v>
      </c>
      <c r="B121" s="87"/>
      <c r="C121" s="87"/>
      <c r="D121" s="113" t="s">
        <v>188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  <c r="BJ121" s="112"/>
      <c r="BK121" s="112"/>
      <c r="BL121" s="112"/>
      <c r="BM121" s="112"/>
      <c r="BN121" s="112"/>
      <c r="BO121" s="112"/>
      <c r="BP121" s="112"/>
      <c r="BQ121" s="112"/>
      <c r="BR121" s="112"/>
      <c r="BS121" s="112"/>
      <c r="BT121" s="112"/>
      <c r="BU121" s="112"/>
      <c r="BV121" s="112"/>
      <c r="BW121" s="112"/>
      <c r="BX121" s="112"/>
    </row>
    <row r="122" spans="1:79" s="99" customFormat="1" ht="15" customHeight="1" x14ac:dyDescent="0.2">
      <c r="A122" s="89">
        <v>1</v>
      </c>
      <c r="B122" s="90"/>
      <c r="C122" s="90"/>
      <c r="D122" s="114" t="s">
        <v>189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190</v>
      </c>
      <c r="R122" s="27"/>
      <c r="S122" s="27"/>
      <c r="T122" s="27"/>
      <c r="U122" s="27"/>
      <c r="V122" s="27" t="s">
        <v>187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115">
        <v>2506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2506</v>
      </c>
      <c r="AQ122" s="115"/>
      <c r="AR122" s="115"/>
      <c r="AS122" s="115"/>
      <c r="AT122" s="115"/>
      <c r="AU122" s="115">
        <v>400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400</v>
      </c>
      <c r="BF122" s="115"/>
      <c r="BG122" s="115"/>
      <c r="BH122" s="115"/>
      <c r="BI122" s="115"/>
      <c r="BJ122" s="115">
        <v>450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v>450</v>
      </c>
      <c r="BU122" s="115"/>
      <c r="BV122" s="115"/>
      <c r="BW122" s="115"/>
      <c r="BX122" s="115"/>
    </row>
    <row r="123" spans="1:79" s="99" customFormat="1" ht="30" customHeight="1" x14ac:dyDescent="0.2">
      <c r="A123" s="89">
        <v>2</v>
      </c>
      <c r="B123" s="90"/>
      <c r="C123" s="90"/>
      <c r="D123" s="114" t="s">
        <v>191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27" t="s">
        <v>192</v>
      </c>
      <c r="R123" s="27"/>
      <c r="S123" s="27"/>
      <c r="T123" s="27"/>
      <c r="U123" s="27"/>
      <c r="V123" s="27" t="s">
        <v>187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115">
        <v>0</v>
      </c>
      <c r="AG123" s="115"/>
      <c r="AH123" s="115"/>
      <c r="AI123" s="115"/>
      <c r="AJ123" s="115"/>
      <c r="AK123" s="115">
        <v>1</v>
      </c>
      <c r="AL123" s="115"/>
      <c r="AM123" s="115"/>
      <c r="AN123" s="115"/>
      <c r="AO123" s="115"/>
      <c r="AP123" s="115">
        <v>1</v>
      </c>
      <c r="AQ123" s="115"/>
      <c r="AR123" s="115"/>
      <c r="AS123" s="115"/>
      <c r="AT123" s="115"/>
      <c r="AU123" s="115">
        <v>0</v>
      </c>
      <c r="AV123" s="115"/>
      <c r="AW123" s="115"/>
      <c r="AX123" s="115"/>
      <c r="AY123" s="115"/>
      <c r="AZ123" s="115">
        <v>1</v>
      </c>
      <c r="BA123" s="115"/>
      <c r="BB123" s="115"/>
      <c r="BC123" s="115"/>
      <c r="BD123" s="115"/>
      <c r="BE123" s="115">
        <v>1</v>
      </c>
      <c r="BF123" s="115"/>
      <c r="BG123" s="115"/>
      <c r="BH123" s="115"/>
      <c r="BI123" s="115"/>
      <c r="BJ123" s="115">
        <v>0</v>
      </c>
      <c r="BK123" s="115"/>
      <c r="BL123" s="115"/>
      <c r="BM123" s="115"/>
      <c r="BN123" s="115"/>
      <c r="BO123" s="115">
        <v>1</v>
      </c>
      <c r="BP123" s="115"/>
      <c r="BQ123" s="115"/>
      <c r="BR123" s="115"/>
      <c r="BS123" s="115"/>
      <c r="BT123" s="115">
        <v>1</v>
      </c>
      <c r="BU123" s="115"/>
      <c r="BV123" s="115"/>
      <c r="BW123" s="115"/>
      <c r="BX123" s="115"/>
    </row>
    <row r="124" spans="1:79" s="99" customFormat="1" ht="30" customHeight="1" x14ac:dyDescent="0.2">
      <c r="A124" s="89">
        <v>3</v>
      </c>
      <c r="B124" s="90"/>
      <c r="C124" s="90"/>
      <c r="D124" s="114" t="s">
        <v>193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192</v>
      </c>
      <c r="R124" s="27"/>
      <c r="S124" s="27"/>
      <c r="T124" s="27"/>
      <c r="U124" s="27"/>
      <c r="V124" s="27" t="s">
        <v>187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115">
        <v>1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1</v>
      </c>
      <c r="AQ124" s="115"/>
      <c r="AR124" s="115"/>
      <c r="AS124" s="115"/>
      <c r="AT124" s="115"/>
      <c r="AU124" s="115">
        <v>1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1</v>
      </c>
      <c r="BF124" s="115"/>
      <c r="BG124" s="115"/>
      <c r="BH124" s="115"/>
      <c r="BI124" s="115"/>
      <c r="BJ124" s="115">
        <v>1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v>1</v>
      </c>
      <c r="BU124" s="115"/>
      <c r="BV124" s="115"/>
      <c r="BW124" s="115"/>
      <c r="BX124" s="115"/>
    </row>
    <row r="125" spans="1:79" s="6" customFormat="1" ht="15" customHeight="1" x14ac:dyDescent="0.2">
      <c r="A125" s="86">
        <v>0</v>
      </c>
      <c r="B125" s="87"/>
      <c r="C125" s="87"/>
      <c r="D125" s="113" t="s">
        <v>194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/>
      <c r="BU125" s="112"/>
      <c r="BV125" s="112"/>
      <c r="BW125" s="112"/>
      <c r="BX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195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186</v>
      </c>
      <c r="R126" s="27"/>
      <c r="S126" s="27"/>
      <c r="T126" s="27"/>
      <c r="U126" s="27"/>
      <c r="V126" s="27" t="s">
        <v>187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115">
        <v>139.66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139.66</v>
      </c>
      <c r="AQ126" s="115"/>
      <c r="AR126" s="115"/>
      <c r="AS126" s="115"/>
      <c r="AT126" s="115"/>
      <c r="AU126" s="115">
        <v>270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270</v>
      </c>
      <c r="BF126" s="115"/>
      <c r="BG126" s="115"/>
      <c r="BH126" s="115"/>
      <c r="BI126" s="115"/>
      <c r="BJ126" s="115">
        <v>1000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v>1000</v>
      </c>
      <c r="BU126" s="115"/>
      <c r="BV126" s="115"/>
      <c r="BW126" s="115"/>
      <c r="BX126" s="115"/>
    </row>
    <row r="127" spans="1:79" s="99" customFormat="1" ht="30" customHeight="1" x14ac:dyDescent="0.2">
      <c r="A127" s="89">
        <v>2</v>
      </c>
      <c r="B127" s="90"/>
      <c r="C127" s="90"/>
      <c r="D127" s="114" t="s">
        <v>196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27" t="s">
        <v>186</v>
      </c>
      <c r="R127" s="27"/>
      <c r="S127" s="27"/>
      <c r="T127" s="27"/>
      <c r="U127" s="27"/>
      <c r="V127" s="114" t="s">
        <v>197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0</v>
      </c>
      <c r="AG127" s="115"/>
      <c r="AH127" s="115"/>
      <c r="AI127" s="115"/>
      <c r="AJ127" s="115"/>
      <c r="AK127" s="115">
        <v>255999.96</v>
      </c>
      <c r="AL127" s="115"/>
      <c r="AM127" s="115"/>
      <c r="AN127" s="115"/>
      <c r="AO127" s="115"/>
      <c r="AP127" s="115">
        <v>255999.96</v>
      </c>
      <c r="AQ127" s="115"/>
      <c r="AR127" s="115"/>
      <c r="AS127" s="115"/>
      <c r="AT127" s="115"/>
      <c r="AU127" s="115">
        <v>0</v>
      </c>
      <c r="AV127" s="115"/>
      <c r="AW127" s="115"/>
      <c r="AX127" s="115"/>
      <c r="AY127" s="115"/>
      <c r="AZ127" s="115">
        <v>256000</v>
      </c>
      <c r="BA127" s="115"/>
      <c r="BB127" s="115"/>
      <c r="BC127" s="115"/>
      <c r="BD127" s="115"/>
      <c r="BE127" s="115">
        <v>256000</v>
      </c>
      <c r="BF127" s="115"/>
      <c r="BG127" s="115"/>
      <c r="BH127" s="115"/>
      <c r="BI127" s="115"/>
      <c r="BJ127" s="115">
        <v>0</v>
      </c>
      <c r="BK127" s="115"/>
      <c r="BL127" s="115"/>
      <c r="BM127" s="115"/>
      <c r="BN127" s="115"/>
      <c r="BO127" s="115">
        <v>170667</v>
      </c>
      <c r="BP127" s="115"/>
      <c r="BQ127" s="115"/>
      <c r="BR127" s="115"/>
      <c r="BS127" s="115"/>
      <c r="BT127" s="115">
        <v>170667</v>
      </c>
      <c r="BU127" s="115"/>
      <c r="BV127" s="115"/>
      <c r="BW127" s="115"/>
      <c r="BX127" s="115"/>
    </row>
    <row r="128" spans="1:79" s="99" customFormat="1" ht="30" customHeight="1" x14ac:dyDescent="0.2">
      <c r="A128" s="89">
        <v>3</v>
      </c>
      <c r="B128" s="90"/>
      <c r="C128" s="90"/>
      <c r="D128" s="114" t="s">
        <v>198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186</v>
      </c>
      <c r="R128" s="27"/>
      <c r="S128" s="27"/>
      <c r="T128" s="27"/>
      <c r="U128" s="27"/>
      <c r="V128" s="114" t="s">
        <v>197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11517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11517</v>
      </c>
      <c r="AQ128" s="115"/>
      <c r="AR128" s="115"/>
      <c r="AS128" s="115"/>
      <c r="AT128" s="115"/>
      <c r="AU128" s="115">
        <v>11317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11317</v>
      </c>
      <c r="BF128" s="115"/>
      <c r="BG128" s="115"/>
      <c r="BH128" s="115"/>
      <c r="BI128" s="115"/>
      <c r="BJ128" s="115">
        <v>9098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9098</v>
      </c>
      <c r="BU128" s="115"/>
      <c r="BV128" s="115"/>
      <c r="BW128" s="115"/>
      <c r="BX128" s="115"/>
    </row>
    <row r="129" spans="1:79" s="6" customFormat="1" ht="15" customHeight="1" x14ac:dyDescent="0.2">
      <c r="A129" s="86">
        <v>0</v>
      </c>
      <c r="B129" s="87"/>
      <c r="C129" s="87"/>
      <c r="D129" s="113" t="s">
        <v>199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3"/>
      <c r="W129" s="101"/>
      <c r="X129" s="101"/>
      <c r="Y129" s="101"/>
      <c r="Z129" s="101"/>
      <c r="AA129" s="101"/>
      <c r="AB129" s="101"/>
      <c r="AC129" s="101"/>
      <c r="AD129" s="101"/>
      <c r="AE129" s="10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  <c r="BJ129" s="112"/>
      <c r="BK129" s="112"/>
      <c r="BL129" s="112"/>
      <c r="BM129" s="112"/>
      <c r="BN129" s="112"/>
      <c r="BO129" s="112"/>
      <c r="BP129" s="112"/>
      <c r="BQ129" s="112"/>
      <c r="BR129" s="112"/>
      <c r="BS129" s="112"/>
      <c r="BT129" s="112"/>
      <c r="BU129" s="112"/>
      <c r="BV129" s="112"/>
      <c r="BW129" s="112"/>
      <c r="BX129" s="112"/>
    </row>
    <row r="130" spans="1:79" s="99" customFormat="1" ht="42.75" customHeight="1" x14ac:dyDescent="0.2">
      <c r="A130" s="89">
        <v>1</v>
      </c>
      <c r="B130" s="90"/>
      <c r="C130" s="90"/>
      <c r="D130" s="114" t="s">
        <v>200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201</v>
      </c>
      <c r="R130" s="27"/>
      <c r="S130" s="27"/>
      <c r="T130" s="27"/>
      <c r="U130" s="27"/>
      <c r="V130" s="114" t="s">
        <v>197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100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100</v>
      </c>
      <c r="AQ130" s="115"/>
      <c r="AR130" s="115"/>
      <c r="AS130" s="115"/>
      <c r="AT130" s="115"/>
      <c r="AU130" s="115">
        <v>100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100</v>
      </c>
      <c r="BF130" s="115"/>
      <c r="BG130" s="115"/>
      <c r="BH130" s="115"/>
      <c r="BI130" s="115"/>
      <c r="BJ130" s="115">
        <v>100</v>
      </c>
      <c r="BK130" s="115"/>
      <c r="BL130" s="115"/>
      <c r="BM130" s="115"/>
      <c r="BN130" s="115"/>
      <c r="BO130" s="115">
        <v>0</v>
      </c>
      <c r="BP130" s="115"/>
      <c r="BQ130" s="115"/>
      <c r="BR130" s="115"/>
      <c r="BS130" s="115"/>
      <c r="BT130" s="115">
        <v>100</v>
      </c>
      <c r="BU130" s="115"/>
      <c r="BV130" s="115"/>
      <c r="BW130" s="115"/>
      <c r="BX130" s="115"/>
    </row>
    <row r="132" spans="1:79" ht="14.25" customHeight="1" x14ac:dyDescent="0.2">
      <c r="A132" s="29" t="s">
        <v>251</v>
      </c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79" ht="23.1" customHeight="1" x14ac:dyDescent="0.2">
      <c r="A133" s="54" t="s">
        <v>6</v>
      </c>
      <c r="B133" s="55"/>
      <c r="C133" s="55"/>
      <c r="D133" s="27" t="s">
        <v>9</v>
      </c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 t="s">
        <v>8</v>
      </c>
      <c r="R133" s="27"/>
      <c r="S133" s="27"/>
      <c r="T133" s="27"/>
      <c r="U133" s="27"/>
      <c r="V133" s="27" t="s">
        <v>7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36" t="s">
        <v>242</v>
      </c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8"/>
      <c r="AU133" s="36" t="s">
        <v>247</v>
      </c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  <c r="BG133" s="37"/>
      <c r="BH133" s="37"/>
      <c r="BI133" s="38"/>
    </row>
    <row r="134" spans="1:79" ht="28.5" customHeight="1" x14ac:dyDescent="0.2">
      <c r="A134" s="57"/>
      <c r="B134" s="58"/>
      <c r="C134" s="58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 t="s">
        <v>4</v>
      </c>
      <c r="AG134" s="27"/>
      <c r="AH134" s="27"/>
      <c r="AI134" s="27"/>
      <c r="AJ134" s="27"/>
      <c r="AK134" s="27" t="s">
        <v>3</v>
      </c>
      <c r="AL134" s="27"/>
      <c r="AM134" s="27"/>
      <c r="AN134" s="27"/>
      <c r="AO134" s="27"/>
      <c r="AP134" s="27" t="s">
        <v>123</v>
      </c>
      <c r="AQ134" s="27"/>
      <c r="AR134" s="27"/>
      <c r="AS134" s="27"/>
      <c r="AT134" s="27"/>
      <c r="AU134" s="27" t="s">
        <v>4</v>
      </c>
      <c r="AV134" s="27"/>
      <c r="AW134" s="27"/>
      <c r="AX134" s="27"/>
      <c r="AY134" s="27"/>
      <c r="AZ134" s="27" t="s">
        <v>3</v>
      </c>
      <c r="BA134" s="27"/>
      <c r="BB134" s="27"/>
      <c r="BC134" s="27"/>
      <c r="BD134" s="27"/>
      <c r="BE134" s="27" t="s">
        <v>90</v>
      </c>
      <c r="BF134" s="27"/>
      <c r="BG134" s="27"/>
      <c r="BH134" s="27"/>
      <c r="BI134" s="27"/>
    </row>
    <row r="135" spans="1:79" ht="15" customHeight="1" x14ac:dyDescent="0.2">
      <c r="A135" s="36">
        <v>1</v>
      </c>
      <c r="B135" s="37"/>
      <c r="C135" s="37"/>
      <c r="D135" s="27">
        <v>2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>
        <v>3</v>
      </c>
      <c r="R135" s="27"/>
      <c r="S135" s="27"/>
      <c r="T135" s="27"/>
      <c r="U135" s="27"/>
      <c r="V135" s="27">
        <v>4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27">
        <v>5</v>
      </c>
      <c r="AG135" s="27"/>
      <c r="AH135" s="27"/>
      <c r="AI135" s="27"/>
      <c r="AJ135" s="27"/>
      <c r="AK135" s="27">
        <v>6</v>
      </c>
      <c r="AL135" s="27"/>
      <c r="AM135" s="27"/>
      <c r="AN135" s="27"/>
      <c r="AO135" s="27"/>
      <c r="AP135" s="27">
        <v>7</v>
      </c>
      <c r="AQ135" s="27"/>
      <c r="AR135" s="27"/>
      <c r="AS135" s="27"/>
      <c r="AT135" s="27"/>
      <c r="AU135" s="27">
        <v>8</v>
      </c>
      <c r="AV135" s="27"/>
      <c r="AW135" s="27"/>
      <c r="AX135" s="27"/>
      <c r="AY135" s="27"/>
      <c r="AZ135" s="27">
        <v>9</v>
      </c>
      <c r="BA135" s="27"/>
      <c r="BB135" s="27"/>
      <c r="BC135" s="27"/>
      <c r="BD135" s="27"/>
      <c r="BE135" s="27">
        <v>10</v>
      </c>
      <c r="BF135" s="27"/>
      <c r="BG135" s="27"/>
      <c r="BH135" s="27"/>
      <c r="BI135" s="27"/>
    </row>
    <row r="136" spans="1:79" ht="15.75" hidden="1" customHeight="1" x14ac:dyDescent="0.2">
      <c r="A136" s="39" t="s">
        <v>154</v>
      </c>
      <c r="B136" s="40"/>
      <c r="C136" s="40"/>
      <c r="D136" s="27" t="s">
        <v>57</v>
      </c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 t="s">
        <v>70</v>
      </c>
      <c r="R136" s="27"/>
      <c r="S136" s="27"/>
      <c r="T136" s="27"/>
      <c r="U136" s="27"/>
      <c r="V136" s="27" t="s">
        <v>71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26" t="s">
        <v>107</v>
      </c>
      <c r="AG136" s="26"/>
      <c r="AH136" s="26"/>
      <c r="AI136" s="26"/>
      <c r="AJ136" s="26"/>
      <c r="AK136" s="30" t="s">
        <v>108</v>
      </c>
      <c r="AL136" s="30"/>
      <c r="AM136" s="30"/>
      <c r="AN136" s="30"/>
      <c r="AO136" s="30"/>
      <c r="AP136" s="50" t="s">
        <v>184</v>
      </c>
      <c r="AQ136" s="50"/>
      <c r="AR136" s="50"/>
      <c r="AS136" s="50"/>
      <c r="AT136" s="50"/>
      <c r="AU136" s="26" t="s">
        <v>109</v>
      </c>
      <c r="AV136" s="26"/>
      <c r="AW136" s="26"/>
      <c r="AX136" s="26"/>
      <c r="AY136" s="26"/>
      <c r="AZ136" s="30" t="s">
        <v>110</v>
      </c>
      <c r="BA136" s="30"/>
      <c r="BB136" s="30"/>
      <c r="BC136" s="30"/>
      <c r="BD136" s="30"/>
      <c r="BE136" s="50" t="s">
        <v>184</v>
      </c>
      <c r="BF136" s="50"/>
      <c r="BG136" s="50"/>
      <c r="BH136" s="50"/>
      <c r="BI136" s="50"/>
      <c r="CA136" t="s">
        <v>39</v>
      </c>
    </row>
    <row r="137" spans="1:79" s="6" customFormat="1" ht="14.25" x14ac:dyDescent="0.2">
      <c r="A137" s="86">
        <v>0</v>
      </c>
      <c r="B137" s="87"/>
      <c r="C137" s="87"/>
      <c r="D137" s="111" t="s">
        <v>183</v>
      </c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  <c r="CA137" s="6" t="s">
        <v>40</v>
      </c>
    </row>
    <row r="138" spans="1:79" s="99" customFormat="1" ht="28.5" customHeight="1" x14ac:dyDescent="0.2">
      <c r="A138" s="89">
        <v>1</v>
      </c>
      <c r="B138" s="90"/>
      <c r="C138" s="90"/>
      <c r="D138" s="114" t="s">
        <v>185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27" t="s">
        <v>186</v>
      </c>
      <c r="R138" s="27"/>
      <c r="S138" s="27"/>
      <c r="T138" s="27"/>
      <c r="U138" s="27"/>
      <c r="V138" s="27" t="s">
        <v>187</v>
      </c>
      <c r="W138" s="27"/>
      <c r="X138" s="27"/>
      <c r="Y138" s="27"/>
      <c r="Z138" s="27"/>
      <c r="AA138" s="27"/>
      <c r="AB138" s="27"/>
      <c r="AC138" s="27"/>
      <c r="AD138" s="27"/>
      <c r="AE138" s="27"/>
      <c r="AF138" s="115">
        <v>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0</v>
      </c>
      <c r="AQ138" s="115"/>
      <c r="AR138" s="115"/>
      <c r="AS138" s="115"/>
      <c r="AT138" s="115"/>
      <c r="AU138" s="115">
        <v>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0</v>
      </c>
      <c r="BF138" s="115"/>
      <c r="BG138" s="115"/>
      <c r="BH138" s="115"/>
      <c r="BI138" s="115"/>
    </row>
    <row r="139" spans="1:79" s="6" customFormat="1" ht="14.25" x14ac:dyDescent="0.2">
      <c r="A139" s="86">
        <v>0</v>
      </c>
      <c r="B139" s="87"/>
      <c r="C139" s="87"/>
      <c r="D139" s="113" t="s">
        <v>188</v>
      </c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2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111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/>
      <c r="AQ139" s="112"/>
      <c r="AR139" s="112"/>
      <c r="AS139" s="112"/>
      <c r="AT139" s="112"/>
      <c r="AU139" s="112"/>
      <c r="AV139" s="112"/>
      <c r="AW139" s="112"/>
      <c r="AX139" s="112"/>
      <c r="AY139" s="112"/>
      <c r="AZ139" s="112"/>
      <c r="BA139" s="112"/>
      <c r="BB139" s="112"/>
      <c r="BC139" s="112"/>
      <c r="BD139" s="112"/>
      <c r="BE139" s="112"/>
      <c r="BF139" s="112"/>
      <c r="BG139" s="112"/>
      <c r="BH139" s="112"/>
      <c r="BI139" s="112"/>
    </row>
    <row r="140" spans="1:79" s="99" customFormat="1" ht="14.25" customHeight="1" x14ac:dyDescent="0.2">
      <c r="A140" s="89">
        <v>1</v>
      </c>
      <c r="B140" s="90"/>
      <c r="C140" s="90"/>
      <c r="D140" s="114" t="s">
        <v>189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27" t="s">
        <v>190</v>
      </c>
      <c r="R140" s="27"/>
      <c r="S140" s="27"/>
      <c r="T140" s="27"/>
      <c r="U140" s="27"/>
      <c r="V140" s="27" t="s">
        <v>187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115">
        <v>0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0</v>
      </c>
      <c r="AQ140" s="115"/>
      <c r="AR140" s="115"/>
      <c r="AS140" s="115"/>
      <c r="AT140" s="115"/>
      <c r="AU140" s="115">
        <v>0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0</v>
      </c>
      <c r="BF140" s="115"/>
      <c r="BG140" s="115"/>
      <c r="BH140" s="115"/>
      <c r="BI140" s="115"/>
    </row>
    <row r="141" spans="1:79" s="99" customFormat="1" ht="30" customHeight="1" x14ac:dyDescent="0.2">
      <c r="A141" s="89">
        <v>2</v>
      </c>
      <c r="B141" s="90"/>
      <c r="C141" s="90"/>
      <c r="D141" s="114" t="s">
        <v>191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4"/>
      <c r="Q141" s="27" t="s">
        <v>192</v>
      </c>
      <c r="R141" s="27"/>
      <c r="S141" s="27"/>
      <c r="T141" s="27"/>
      <c r="U141" s="27"/>
      <c r="V141" s="27" t="s">
        <v>187</v>
      </c>
      <c r="W141" s="27"/>
      <c r="X141" s="27"/>
      <c r="Y141" s="27"/>
      <c r="Z141" s="27"/>
      <c r="AA141" s="27"/>
      <c r="AB141" s="27"/>
      <c r="AC141" s="27"/>
      <c r="AD141" s="27"/>
      <c r="AE141" s="27"/>
      <c r="AF141" s="115">
        <v>0</v>
      </c>
      <c r="AG141" s="115"/>
      <c r="AH141" s="115"/>
      <c r="AI141" s="115"/>
      <c r="AJ141" s="115"/>
      <c r="AK141" s="115">
        <v>0</v>
      </c>
      <c r="AL141" s="115"/>
      <c r="AM141" s="115"/>
      <c r="AN141" s="115"/>
      <c r="AO141" s="115"/>
      <c r="AP141" s="115">
        <v>0</v>
      </c>
      <c r="AQ141" s="115"/>
      <c r="AR141" s="115"/>
      <c r="AS141" s="115"/>
      <c r="AT141" s="115"/>
      <c r="AU141" s="115">
        <v>0</v>
      </c>
      <c r="AV141" s="115"/>
      <c r="AW141" s="115"/>
      <c r="AX141" s="115"/>
      <c r="AY141" s="115"/>
      <c r="AZ141" s="115">
        <v>0</v>
      </c>
      <c r="BA141" s="115"/>
      <c r="BB141" s="115"/>
      <c r="BC141" s="115"/>
      <c r="BD141" s="115"/>
      <c r="BE141" s="115">
        <v>0</v>
      </c>
      <c r="BF141" s="115"/>
      <c r="BG141" s="115"/>
      <c r="BH141" s="115"/>
      <c r="BI141" s="115"/>
    </row>
    <row r="142" spans="1:79" s="99" customFormat="1" ht="30" customHeight="1" x14ac:dyDescent="0.2">
      <c r="A142" s="89">
        <v>3</v>
      </c>
      <c r="B142" s="90"/>
      <c r="C142" s="90"/>
      <c r="D142" s="114" t="s">
        <v>193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27" t="s">
        <v>192</v>
      </c>
      <c r="R142" s="27"/>
      <c r="S142" s="27"/>
      <c r="T142" s="27"/>
      <c r="U142" s="27"/>
      <c r="V142" s="27" t="s">
        <v>187</v>
      </c>
      <c r="W142" s="27"/>
      <c r="X142" s="27"/>
      <c r="Y142" s="27"/>
      <c r="Z142" s="27"/>
      <c r="AA142" s="27"/>
      <c r="AB142" s="27"/>
      <c r="AC142" s="27"/>
      <c r="AD142" s="27"/>
      <c r="AE142" s="27"/>
      <c r="AF142" s="115">
        <v>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0</v>
      </c>
      <c r="AQ142" s="115"/>
      <c r="AR142" s="115"/>
      <c r="AS142" s="115"/>
      <c r="AT142" s="115"/>
      <c r="AU142" s="115">
        <v>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0</v>
      </c>
      <c r="BF142" s="115"/>
      <c r="BG142" s="115"/>
      <c r="BH142" s="115"/>
      <c r="BI142" s="115"/>
    </row>
    <row r="143" spans="1:79" s="6" customFormat="1" ht="14.25" x14ac:dyDescent="0.2">
      <c r="A143" s="86">
        <v>0</v>
      </c>
      <c r="B143" s="87"/>
      <c r="C143" s="87"/>
      <c r="D143" s="113" t="s">
        <v>194</v>
      </c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2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  <c r="AE143" s="111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/>
      <c r="AQ143" s="112"/>
      <c r="AR143" s="112"/>
      <c r="AS143" s="112"/>
      <c r="AT143" s="112"/>
      <c r="AU143" s="112"/>
      <c r="AV143" s="112"/>
      <c r="AW143" s="112"/>
      <c r="AX143" s="112"/>
      <c r="AY143" s="112"/>
      <c r="AZ143" s="112"/>
      <c r="BA143" s="112"/>
      <c r="BB143" s="112"/>
      <c r="BC143" s="112"/>
      <c r="BD143" s="112"/>
      <c r="BE143" s="112"/>
      <c r="BF143" s="112"/>
      <c r="BG143" s="112"/>
      <c r="BH143" s="112"/>
      <c r="BI143" s="112"/>
    </row>
    <row r="144" spans="1:79" s="99" customFormat="1" ht="28.5" customHeight="1" x14ac:dyDescent="0.2">
      <c r="A144" s="89">
        <v>1</v>
      </c>
      <c r="B144" s="90"/>
      <c r="C144" s="90"/>
      <c r="D144" s="114" t="s">
        <v>195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27" t="s">
        <v>186</v>
      </c>
      <c r="R144" s="27"/>
      <c r="S144" s="27"/>
      <c r="T144" s="27"/>
      <c r="U144" s="27"/>
      <c r="V144" s="27" t="s">
        <v>187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115">
        <v>0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v>0</v>
      </c>
      <c r="AQ144" s="115"/>
      <c r="AR144" s="115"/>
      <c r="AS144" s="115"/>
      <c r="AT144" s="115"/>
      <c r="AU144" s="115">
        <v>0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v>0</v>
      </c>
      <c r="BF144" s="115"/>
      <c r="BG144" s="115"/>
      <c r="BH144" s="115"/>
      <c r="BI144" s="115"/>
    </row>
    <row r="145" spans="1:79" s="99" customFormat="1" ht="30" customHeight="1" x14ac:dyDescent="0.2">
      <c r="A145" s="89">
        <v>2</v>
      </c>
      <c r="B145" s="90"/>
      <c r="C145" s="90"/>
      <c r="D145" s="114" t="s">
        <v>196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27" t="s">
        <v>186</v>
      </c>
      <c r="R145" s="27"/>
      <c r="S145" s="27"/>
      <c r="T145" s="27"/>
      <c r="U145" s="27"/>
      <c r="V145" s="114" t="s">
        <v>197</v>
      </c>
      <c r="W145" s="93"/>
      <c r="X145" s="93"/>
      <c r="Y145" s="93"/>
      <c r="Z145" s="93"/>
      <c r="AA145" s="93"/>
      <c r="AB145" s="93"/>
      <c r="AC145" s="93"/>
      <c r="AD145" s="93"/>
      <c r="AE145" s="94"/>
      <c r="AF145" s="115">
        <v>0</v>
      </c>
      <c r="AG145" s="115"/>
      <c r="AH145" s="115"/>
      <c r="AI145" s="115"/>
      <c r="AJ145" s="115"/>
      <c r="AK145" s="115">
        <v>0</v>
      </c>
      <c r="AL145" s="115"/>
      <c r="AM145" s="115"/>
      <c r="AN145" s="115"/>
      <c r="AO145" s="115"/>
      <c r="AP145" s="115">
        <v>0</v>
      </c>
      <c r="AQ145" s="115"/>
      <c r="AR145" s="115"/>
      <c r="AS145" s="115"/>
      <c r="AT145" s="115"/>
      <c r="AU145" s="115">
        <v>0</v>
      </c>
      <c r="AV145" s="115"/>
      <c r="AW145" s="115"/>
      <c r="AX145" s="115"/>
      <c r="AY145" s="115"/>
      <c r="AZ145" s="115">
        <v>0</v>
      </c>
      <c r="BA145" s="115"/>
      <c r="BB145" s="115"/>
      <c r="BC145" s="115"/>
      <c r="BD145" s="115"/>
      <c r="BE145" s="115">
        <v>0</v>
      </c>
      <c r="BF145" s="115"/>
      <c r="BG145" s="115"/>
      <c r="BH145" s="115"/>
      <c r="BI145" s="115"/>
    </row>
    <row r="146" spans="1:79" s="99" customFormat="1" ht="30" customHeight="1" x14ac:dyDescent="0.2">
      <c r="A146" s="89">
        <v>3</v>
      </c>
      <c r="B146" s="90"/>
      <c r="C146" s="90"/>
      <c r="D146" s="114" t="s">
        <v>198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27" t="s">
        <v>186</v>
      </c>
      <c r="R146" s="27"/>
      <c r="S146" s="27"/>
      <c r="T146" s="27"/>
      <c r="U146" s="27"/>
      <c r="V146" s="114" t="s">
        <v>197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0</v>
      </c>
      <c r="AQ146" s="115"/>
      <c r="AR146" s="115"/>
      <c r="AS146" s="115"/>
      <c r="AT146" s="115"/>
      <c r="AU146" s="115">
        <v>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0</v>
      </c>
      <c r="BF146" s="115"/>
      <c r="BG146" s="115"/>
      <c r="BH146" s="115"/>
      <c r="BI146" s="115"/>
    </row>
    <row r="147" spans="1:79" s="6" customFormat="1" ht="14.25" x14ac:dyDescent="0.2">
      <c r="A147" s="86">
        <v>0</v>
      </c>
      <c r="B147" s="87"/>
      <c r="C147" s="87"/>
      <c r="D147" s="113" t="s">
        <v>199</v>
      </c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2"/>
      <c r="Q147" s="111"/>
      <c r="R147" s="111"/>
      <c r="S147" s="111"/>
      <c r="T147" s="111"/>
      <c r="U147" s="111"/>
      <c r="V147" s="113"/>
      <c r="W147" s="101"/>
      <c r="X147" s="101"/>
      <c r="Y147" s="101"/>
      <c r="Z147" s="101"/>
      <c r="AA147" s="101"/>
      <c r="AB147" s="101"/>
      <c r="AC147" s="101"/>
      <c r="AD147" s="101"/>
      <c r="AE147" s="102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/>
      <c r="AQ147" s="112"/>
      <c r="AR147" s="112"/>
      <c r="AS147" s="112"/>
      <c r="AT147" s="112"/>
      <c r="AU147" s="112"/>
      <c r="AV147" s="112"/>
      <c r="AW147" s="112"/>
      <c r="AX147" s="112"/>
      <c r="AY147" s="112"/>
      <c r="AZ147" s="112"/>
      <c r="BA147" s="112"/>
      <c r="BB147" s="112"/>
      <c r="BC147" s="112"/>
      <c r="BD147" s="112"/>
      <c r="BE147" s="112"/>
      <c r="BF147" s="112"/>
      <c r="BG147" s="112"/>
      <c r="BH147" s="112"/>
      <c r="BI147" s="112"/>
    </row>
    <row r="148" spans="1:79" s="99" customFormat="1" ht="42.75" customHeight="1" x14ac:dyDescent="0.2">
      <c r="A148" s="89">
        <v>1</v>
      </c>
      <c r="B148" s="90"/>
      <c r="C148" s="90"/>
      <c r="D148" s="114" t="s">
        <v>200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27" t="s">
        <v>201</v>
      </c>
      <c r="R148" s="27"/>
      <c r="S148" s="27"/>
      <c r="T148" s="27"/>
      <c r="U148" s="27"/>
      <c r="V148" s="114" t="s">
        <v>197</v>
      </c>
      <c r="W148" s="93"/>
      <c r="X148" s="93"/>
      <c r="Y148" s="93"/>
      <c r="Z148" s="93"/>
      <c r="AA148" s="93"/>
      <c r="AB148" s="93"/>
      <c r="AC148" s="93"/>
      <c r="AD148" s="93"/>
      <c r="AE148" s="94"/>
      <c r="AF148" s="115">
        <v>0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v>0</v>
      </c>
      <c r="AQ148" s="115"/>
      <c r="AR148" s="115"/>
      <c r="AS148" s="115"/>
      <c r="AT148" s="115"/>
      <c r="AU148" s="115">
        <v>0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v>0</v>
      </c>
      <c r="BF148" s="115"/>
      <c r="BG148" s="115"/>
      <c r="BH148" s="115"/>
      <c r="BI148" s="115"/>
    </row>
    <row r="150" spans="1:79" ht="14.25" customHeight="1" x14ac:dyDescent="0.2">
      <c r="A150" s="29" t="s">
        <v>124</v>
      </c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79" ht="15" customHeight="1" x14ac:dyDescent="0.2">
      <c r="A151" s="44" t="s">
        <v>220</v>
      </c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</row>
    <row r="152" spans="1:79" ht="12.95" customHeight="1" x14ac:dyDescent="0.2">
      <c r="A152" s="54" t="s">
        <v>19</v>
      </c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6"/>
      <c r="U152" s="27" t="s">
        <v>221</v>
      </c>
      <c r="V152" s="27"/>
      <c r="W152" s="27"/>
      <c r="X152" s="27"/>
      <c r="Y152" s="27"/>
      <c r="Z152" s="27"/>
      <c r="AA152" s="27"/>
      <c r="AB152" s="27"/>
      <c r="AC152" s="27"/>
      <c r="AD152" s="27"/>
      <c r="AE152" s="27" t="s">
        <v>224</v>
      </c>
      <c r="AF152" s="27"/>
      <c r="AG152" s="27"/>
      <c r="AH152" s="27"/>
      <c r="AI152" s="27"/>
      <c r="AJ152" s="27"/>
      <c r="AK152" s="27"/>
      <c r="AL152" s="27"/>
      <c r="AM152" s="27"/>
      <c r="AN152" s="27"/>
      <c r="AO152" s="27" t="s">
        <v>231</v>
      </c>
      <c r="AP152" s="27"/>
      <c r="AQ152" s="27"/>
      <c r="AR152" s="27"/>
      <c r="AS152" s="27"/>
      <c r="AT152" s="27"/>
      <c r="AU152" s="27"/>
      <c r="AV152" s="27"/>
      <c r="AW152" s="27"/>
      <c r="AX152" s="27"/>
      <c r="AY152" s="27" t="s">
        <v>242</v>
      </c>
      <c r="AZ152" s="27"/>
      <c r="BA152" s="27"/>
      <c r="BB152" s="27"/>
      <c r="BC152" s="27"/>
      <c r="BD152" s="27"/>
      <c r="BE152" s="27"/>
      <c r="BF152" s="27"/>
      <c r="BG152" s="27"/>
      <c r="BH152" s="27"/>
      <c r="BI152" s="27" t="s">
        <v>247</v>
      </c>
      <c r="BJ152" s="27"/>
      <c r="BK152" s="27"/>
      <c r="BL152" s="27"/>
      <c r="BM152" s="27"/>
      <c r="BN152" s="27"/>
      <c r="BO152" s="27"/>
      <c r="BP152" s="27"/>
      <c r="BQ152" s="27"/>
      <c r="BR152" s="27"/>
    </row>
    <row r="153" spans="1:79" ht="30" customHeight="1" x14ac:dyDescent="0.2">
      <c r="A153" s="57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9"/>
      <c r="U153" s="27" t="s">
        <v>4</v>
      </c>
      <c r="V153" s="27"/>
      <c r="W153" s="27"/>
      <c r="X153" s="27"/>
      <c r="Y153" s="27"/>
      <c r="Z153" s="27" t="s">
        <v>3</v>
      </c>
      <c r="AA153" s="27"/>
      <c r="AB153" s="27"/>
      <c r="AC153" s="27"/>
      <c r="AD153" s="27"/>
      <c r="AE153" s="27" t="s">
        <v>4</v>
      </c>
      <c r="AF153" s="27"/>
      <c r="AG153" s="27"/>
      <c r="AH153" s="27"/>
      <c r="AI153" s="27"/>
      <c r="AJ153" s="27" t="s">
        <v>3</v>
      </c>
      <c r="AK153" s="27"/>
      <c r="AL153" s="27"/>
      <c r="AM153" s="27"/>
      <c r="AN153" s="27"/>
      <c r="AO153" s="27" t="s">
        <v>4</v>
      </c>
      <c r="AP153" s="27"/>
      <c r="AQ153" s="27"/>
      <c r="AR153" s="27"/>
      <c r="AS153" s="27"/>
      <c r="AT153" s="27" t="s">
        <v>3</v>
      </c>
      <c r="AU153" s="27"/>
      <c r="AV153" s="27"/>
      <c r="AW153" s="27"/>
      <c r="AX153" s="27"/>
      <c r="AY153" s="27" t="s">
        <v>4</v>
      </c>
      <c r="AZ153" s="27"/>
      <c r="BA153" s="27"/>
      <c r="BB153" s="27"/>
      <c r="BC153" s="27"/>
      <c r="BD153" s="27" t="s">
        <v>3</v>
      </c>
      <c r="BE153" s="27"/>
      <c r="BF153" s="27"/>
      <c r="BG153" s="27"/>
      <c r="BH153" s="27"/>
      <c r="BI153" s="27" t="s">
        <v>4</v>
      </c>
      <c r="BJ153" s="27"/>
      <c r="BK153" s="27"/>
      <c r="BL153" s="27"/>
      <c r="BM153" s="27"/>
      <c r="BN153" s="27" t="s">
        <v>3</v>
      </c>
      <c r="BO153" s="27"/>
      <c r="BP153" s="27"/>
      <c r="BQ153" s="27"/>
      <c r="BR153" s="27"/>
    </row>
    <row r="154" spans="1:79" ht="15" customHeight="1" x14ac:dyDescent="0.2">
      <c r="A154" s="36">
        <v>1</v>
      </c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8"/>
      <c r="U154" s="27">
        <v>2</v>
      </c>
      <c r="V154" s="27"/>
      <c r="W154" s="27"/>
      <c r="X154" s="27"/>
      <c r="Y154" s="27"/>
      <c r="Z154" s="27">
        <v>3</v>
      </c>
      <c r="AA154" s="27"/>
      <c r="AB154" s="27"/>
      <c r="AC154" s="27"/>
      <c r="AD154" s="27"/>
      <c r="AE154" s="27">
        <v>4</v>
      </c>
      <c r="AF154" s="27"/>
      <c r="AG154" s="27"/>
      <c r="AH154" s="27"/>
      <c r="AI154" s="27"/>
      <c r="AJ154" s="27">
        <v>5</v>
      </c>
      <c r="AK154" s="27"/>
      <c r="AL154" s="27"/>
      <c r="AM154" s="27"/>
      <c r="AN154" s="27"/>
      <c r="AO154" s="27">
        <v>6</v>
      </c>
      <c r="AP154" s="27"/>
      <c r="AQ154" s="27"/>
      <c r="AR154" s="27"/>
      <c r="AS154" s="27"/>
      <c r="AT154" s="27">
        <v>7</v>
      </c>
      <c r="AU154" s="27"/>
      <c r="AV154" s="27"/>
      <c r="AW154" s="27"/>
      <c r="AX154" s="27"/>
      <c r="AY154" s="27">
        <v>8</v>
      </c>
      <c r="AZ154" s="27"/>
      <c r="BA154" s="27"/>
      <c r="BB154" s="27"/>
      <c r="BC154" s="27"/>
      <c r="BD154" s="27">
        <v>9</v>
      </c>
      <c r="BE154" s="27"/>
      <c r="BF154" s="27"/>
      <c r="BG154" s="27"/>
      <c r="BH154" s="27"/>
      <c r="BI154" s="27">
        <v>10</v>
      </c>
      <c r="BJ154" s="27"/>
      <c r="BK154" s="27"/>
      <c r="BL154" s="27"/>
      <c r="BM154" s="27"/>
      <c r="BN154" s="27">
        <v>11</v>
      </c>
      <c r="BO154" s="27"/>
      <c r="BP154" s="27"/>
      <c r="BQ154" s="27"/>
      <c r="BR154" s="27"/>
    </row>
    <row r="155" spans="1:79" s="1" customFormat="1" ht="15.75" hidden="1" customHeight="1" x14ac:dyDescent="0.2">
      <c r="A155" s="39" t="s">
        <v>57</v>
      </c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1"/>
      <c r="U155" s="26" t="s">
        <v>65</v>
      </c>
      <c r="V155" s="26"/>
      <c r="W155" s="26"/>
      <c r="X155" s="26"/>
      <c r="Y155" s="26"/>
      <c r="Z155" s="30" t="s">
        <v>66</v>
      </c>
      <c r="AA155" s="30"/>
      <c r="AB155" s="30"/>
      <c r="AC155" s="30"/>
      <c r="AD155" s="30"/>
      <c r="AE155" s="26" t="s">
        <v>67</v>
      </c>
      <c r="AF155" s="26"/>
      <c r="AG155" s="26"/>
      <c r="AH155" s="26"/>
      <c r="AI155" s="26"/>
      <c r="AJ155" s="30" t="s">
        <v>68</v>
      </c>
      <c r="AK155" s="30"/>
      <c r="AL155" s="30"/>
      <c r="AM155" s="30"/>
      <c r="AN155" s="30"/>
      <c r="AO155" s="26" t="s">
        <v>58</v>
      </c>
      <c r="AP155" s="26"/>
      <c r="AQ155" s="26"/>
      <c r="AR155" s="26"/>
      <c r="AS155" s="26"/>
      <c r="AT155" s="30" t="s">
        <v>59</v>
      </c>
      <c r="AU155" s="30"/>
      <c r="AV155" s="30"/>
      <c r="AW155" s="30"/>
      <c r="AX155" s="30"/>
      <c r="AY155" s="26" t="s">
        <v>60</v>
      </c>
      <c r="AZ155" s="26"/>
      <c r="BA155" s="26"/>
      <c r="BB155" s="26"/>
      <c r="BC155" s="26"/>
      <c r="BD155" s="30" t="s">
        <v>61</v>
      </c>
      <c r="BE155" s="30"/>
      <c r="BF155" s="30"/>
      <c r="BG155" s="30"/>
      <c r="BH155" s="30"/>
      <c r="BI155" s="26" t="s">
        <v>62</v>
      </c>
      <c r="BJ155" s="26"/>
      <c r="BK155" s="26"/>
      <c r="BL155" s="26"/>
      <c r="BM155" s="26"/>
      <c r="BN155" s="30" t="s">
        <v>63</v>
      </c>
      <c r="BO155" s="30"/>
      <c r="BP155" s="30"/>
      <c r="BQ155" s="30"/>
      <c r="BR155" s="30"/>
      <c r="CA155" t="s">
        <v>41</v>
      </c>
    </row>
    <row r="156" spans="1:79" s="6" customFormat="1" ht="12.75" customHeight="1" x14ac:dyDescent="0.2">
      <c r="A156" s="86" t="s">
        <v>147</v>
      </c>
      <c r="B156" s="87"/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8"/>
      <c r="U156" s="116"/>
      <c r="V156" s="116"/>
      <c r="W156" s="116"/>
      <c r="X156" s="116"/>
      <c r="Y156" s="116"/>
      <c r="Z156" s="116"/>
      <c r="AA156" s="116"/>
      <c r="AB156" s="116"/>
      <c r="AC156" s="116"/>
      <c r="AD156" s="116"/>
      <c r="AE156" s="116"/>
      <c r="AF156" s="116"/>
      <c r="AG156" s="116"/>
      <c r="AH156" s="116"/>
      <c r="AI156" s="116"/>
      <c r="AJ156" s="116"/>
      <c r="AK156" s="116"/>
      <c r="AL156" s="116"/>
      <c r="AM156" s="116"/>
      <c r="AN156" s="116"/>
      <c r="AO156" s="116"/>
      <c r="AP156" s="116"/>
      <c r="AQ156" s="116"/>
      <c r="AR156" s="116"/>
      <c r="AS156" s="116"/>
      <c r="AT156" s="116"/>
      <c r="AU156" s="116"/>
      <c r="AV156" s="116"/>
      <c r="AW156" s="116"/>
      <c r="AX156" s="116"/>
      <c r="AY156" s="116"/>
      <c r="AZ156" s="116"/>
      <c r="BA156" s="116"/>
      <c r="BB156" s="116"/>
      <c r="BC156" s="116"/>
      <c r="BD156" s="116"/>
      <c r="BE156" s="116"/>
      <c r="BF156" s="116"/>
      <c r="BG156" s="116"/>
      <c r="BH156" s="116"/>
      <c r="BI156" s="116"/>
      <c r="BJ156" s="116"/>
      <c r="BK156" s="116"/>
      <c r="BL156" s="116"/>
      <c r="BM156" s="116"/>
      <c r="BN156" s="116"/>
      <c r="BO156" s="116"/>
      <c r="BP156" s="116"/>
      <c r="BQ156" s="116"/>
      <c r="BR156" s="116"/>
      <c r="CA156" s="6" t="s">
        <v>42</v>
      </c>
    </row>
    <row r="157" spans="1:79" s="99" customFormat="1" ht="38.25" customHeight="1" x14ac:dyDescent="0.2">
      <c r="A157" s="92" t="s">
        <v>202</v>
      </c>
      <c r="B157" s="93"/>
      <c r="C157" s="93"/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4"/>
      <c r="U157" s="117" t="s">
        <v>173</v>
      </c>
      <c r="V157" s="117"/>
      <c r="W157" s="117"/>
      <c r="X157" s="117"/>
      <c r="Y157" s="117"/>
      <c r="Z157" s="117"/>
      <c r="AA157" s="117"/>
      <c r="AB157" s="117"/>
      <c r="AC157" s="117"/>
      <c r="AD157" s="117"/>
      <c r="AE157" s="117" t="s">
        <v>173</v>
      </c>
      <c r="AF157" s="117"/>
      <c r="AG157" s="117"/>
      <c r="AH157" s="117"/>
      <c r="AI157" s="117"/>
      <c r="AJ157" s="117"/>
      <c r="AK157" s="117"/>
      <c r="AL157" s="117"/>
      <c r="AM157" s="117"/>
      <c r="AN157" s="117"/>
      <c r="AO157" s="117" t="s">
        <v>173</v>
      </c>
      <c r="AP157" s="117"/>
      <c r="AQ157" s="117"/>
      <c r="AR157" s="117"/>
      <c r="AS157" s="117"/>
      <c r="AT157" s="117"/>
      <c r="AU157" s="117"/>
      <c r="AV157" s="117"/>
      <c r="AW157" s="117"/>
      <c r="AX157" s="117"/>
      <c r="AY157" s="117" t="s">
        <v>173</v>
      </c>
      <c r="AZ157" s="117"/>
      <c r="BA157" s="117"/>
      <c r="BB157" s="117"/>
      <c r="BC157" s="117"/>
      <c r="BD157" s="117"/>
      <c r="BE157" s="117"/>
      <c r="BF157" s="117"/>
      <c r="BG157" s="117"/>
      <c r="BH157" s="117"/>
      <c r="BI157" s="117" t="s">
        <v>173</v>
      </c>
      <c r="BJ157" s="117"/>
      <c r="BK157" s="117"/>
      <c r="BL157" s="117"/>
      <c r="BM157" s="117"/>
      <c r="BN157" s="117"/>
      <c r="BO157" s="117"/>
      <c r="BP157" s="117"/>
      <c r="BQ157" s="117"/>
      <c r="BR157" s="117"/>
    </row>
    <row r="160" spans="1:79" ht="14.25" customHeight="1" x14ac:dyDescent="0.2">
      <c r="A160" s="29" t="s">
        <v>125</v>
      </c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79" ht="15" customHeight="1" x14ac:dyDescent="0.2">
      <c r="A161" s="54" t="s">
        <v>6</v>
      </c>
      <c r="B161" s="55"/>
      <c r="C161" s="55"/>
      <c r="D161" s="54" t="s">
        <v>10</v>
      </c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6"/>
      <c r="W161" s="27" t="s">
        <v>221</v>
      </c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 t="s">
        <v>225</v>
      </c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 t="s">
        <v>236</v>
      </c>
      <c r="AV161" s="27"/>
      <c r="AW161" s="27"/>
      <c r="AX161" s="27"/>
      <c r="AY161" s="27"/>
      <c r="AZ161" s="27"/>
      <c r="BA161" s="27" t="s">
        <v>243</v>
      </c>
      <c r="BB161" s="27"/>
      <c r="BC161" s="27"/>
      <c r="BD161" s="27"/>
      <c r="BE161" s="27"/>
      <c r="BF161" s="27"/>
      <c r="BG161" s="27" t="s">
        <v>252</v>
      </c>
      <c r="BH161" s="27"/>
      <c r="BI161" s="27"/>
      <c r="BJ161" s="27"/>
      <c r="BK161" s="27"/>
      <c r="BL161" s="27"/>
    </row>
    <row r="162" spans="1:79" ht="15" customHeight="1" x14ac:dyDescent="0.2">
      <c r="A162" s="71"/>
      <c r="B162" s="72"/>
      <c r="C162" s="72"/>
      <c r="D162" s="71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3"/>
      <c r="W162" s="27" t="s">
        <v>4</v>
      </c>
      <c r="X162" s="27"/>
      <c r="Y162" s="27"/>
      <c r="Z162" s="27"/>
      <c r="AA162" s="27"/>
      <c r="AB162" s="27"/>
      <c r="AC162" s="27" t="s">
        <v>3</v>
      </c>
      <c r="AD162" s="27"/>
      <c r="AE162" s="27"/>
      <c r="AF162" s="27"/>
      <c r="AG162" s="27"/>
      <c r="AH162" s="27"/>
      <c r="AI162" s="27" t="s">
        <v>4</v>
      </c>
      <c r="AJ162" s="27"/>
      <c r="AK162" s="27"/>
      <c r="AL162" s="27"/>
      <c r="AM162" s="27"/>
      <c r="AN162" s="27"/>
      <c r="AO162" s="27" t="s">
        <v>3</v>
      </c>
      <c r="AP162" s="27"/>
      <c r="AQ162" s="27"/>
      <c r="AR162" s="27"/>
      <c r="AS162" s="27"/>
      <c r="AT162" s="27"/>
      <c r="AU162" s="74" t="s">
        <v>4</v>
      </c>
      <c r="AV162" s="74"/>
      <c r="AW162" s="74"/>
      <c r="AX162" s="74" t="s">
        <v>3</v>
      </c>
      <c r="AY162" s="74"/>
      <c r="AZ162" s="74"/>
      <c r="BA162" s="74" t="s">
        <v>4</v>
      </c>
      <c r="BB162" s="74"/>
      <c r="BC162" s="74"/>
      <c r="BD162" s="74" t="s">
        <v>3</v>
      </c>
      <c r="BE162" s="74"/>
      <c r="BF162" s="74"/>
      <c r="BG162" s="74" t="s">
        <v>4</v>
      </c>
      <c r="BH162" s="74"/>
      <c r="BI162" s="74"/>
      <c r="BJ162" s="74" t="s">
        <v>3</v>
      </c>
      <c r="BK162" s="74"/>
      <c r="BL162" s="74"/>
    </row>
    <row r="163" spans="1:79" ht="57" customHeight="1" x14ac:dyDescent="0.2">
      <c r="A163" s="57"/>
      <c r="B163" s="58"/>
      <c r="C163" s="58"/>
      <c r="D163" s="57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9"/>
      <c r="W163" s="27" t="s">
        <v>12</v>
      </c>
      <c r="X163" s="27"/>
      <c r="Y163" s="27"/>
      <c r="Z163" s="27" t="s">
        <v>11</v>
      </c>
      <c r="AA163" s="27"/>
      <c r="AB163" s="27"/>
      <c r="AC163" s="27" t="s">
        <v>12</v>
      </c>
      <c r="AD163" s="27"/>
      <c r="AE163" s="27"/>
      <c r="AF163" s="27" t="s">
        <v>11</v>
      </c>
      <c r="AG163" s="27"/>
      <c r="AH163" s="27"/>
      <c r="AI163" s="27" t="s">
        <v>12</v>
      </c>
      <c r="AJ163" s="27"/>
      <c r="AK163" s="27"/>
      <c r="AL163" s="27" t="s">
        <v>11</v>
      </c>
      <c r="AM163" s="27"/>
      <c r="AN163" s="27"/>
      <c r="AO163" s="27" t="s">
        <v>12</v>
      </c>
      <c r="AP163" s="27"/>
      <c r="AQ163" s="27"/>
      <c r="AR163" s="27" t="s">
        <v>11</v>
      </c>
      <c r="AS163" s="27"/>
      <c r="AT163" s="27"/>
      <c r="AU163" s="74"/>
      <c r="AV163" s="74"/>
      <c r="AW163" s="74"/>
      <c r="AX163" s="74"/>
      <c r="AY163" s="74"/>
      <c r="AZ163" s="74"/>
      <c r="BA163" s="74"/>
      <c r="BB163" s="74"/>
      <c r="BC163" s="74"/>
      <c r="BD163" s="74"/>
      <c r="BE163" s="74"/>
      <c r="BF163" s="74"/>
      <c r="BG163" s="74"/>
      <c r="BH163" s="74"/>
      <c r="BI163" s="74"/>
      <c r="BJ163" s="74"/>
      <c r="BK163" s="74"/>
      <c r="BL163" s="74"/>
    </row>
    <row r="164" spans="1:79" ht="15" customHeight="1" x14ac:dyDescent="0.2">
      <c r="A164" s="36">
        <v>1</v>
      </c>
      <c r="B164" s="37"/>
      <c r="C164" s="37"/>
      <c r="D164" s="36">
        <v>2</v>
      </c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8"/>
      <c r="W164" s="27">
        <v>3</v>
      </c>
      <c r="X164" s="27"/>
      <c r="Y164" s="27"/>
      <c r="Z164" s="27">
        <v>4</v>
      </c>
      <c r="AA164" s="27"/>
      <c r="AB164" s="27"/>
      <c r="AC164" s="27">
        <v>5</v>
      </c>
      <c r="AD164" s="27"/>
      <c r="AE164" s="27"/>
      <c r="AF164" s="27">
        <v>6</v>
      </c>
      <c r="AG164" s="27"/>
      <c r="AH164" s="27"/>
      <c r="AI164" s="27">
        <v>7</v>
      </c>
      <c r="AJ164" s="27"/>
      <c r="AK164" s="27"/>
      <c r="AL164" s="27">
        <v>8</v>
      </c>
      <c r="AM164" s="27"/>
      <c r="AN164" s="27"/>
      <c r="AO164" s="27">
        <v>9</v>
      </c>
      <c r="AP164" s="27"/>
      <c r="AQ164" s="27"/>
      <c r="AR164" s="27">
        <v>10</v>
      </c>
      <c r="AS164" s="27"/>
      <c r="AT164" s="27"/>
      <c r="AU164" s="27">
        <v>11</v>
      </c>
      <c r="AV164" s="27"/>
      <c r="AW164" s="27"/>
      <c r="AX164" s="27">
        <v>12</v>
      </c>
      <c r="AY164" s="27"/>
      <c r="AZ164" s="27"/>
      <c r="BA164" s="27">
        <v>13</v>
      </c>
      <c r="BB164" s="27"/>
      <c r="BC164" s="27"/>
      <c r="BD164" s="27">
        <v>14</v>
      </c>
      <c r="BE164" s="27"/>
      <c r="BF164" s="27"/>
      <c r="BG164" s="27">
        <v>15</v>
      </c>
      <c r="BH164" s="27"/>
      <c r="BI164" s="27"/>
      <c r="BJ164" s="27">
        <v>16</v>
      </c>
      <c r="BK164" s="27"/>
      <c r="BL164" s="27"/>
    </row>
    <row r="165" spans="1:79" s="1" customFormat="1" ht="12.75" hidden="1" customHeight="1" x14ac:dyDescent="0.2">
      <c r="A165" s="39" t="s">
        <v>69</v>
      </c>
      <c r="B165" s="40"/>
      <c r="C165" s="40"/>
      <c r="D165" s="39" t="s">
        <v>57</v>
      </c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1"/>
      <c r="W165" s="26" t="s">
        <v>72</v>
      </c>
      <c r="X165" s="26"/>
      <c r="Y165" s="26"/>
      <c r="Z165" s="26" t="s">
        <v>73</v>
      </c>
      <c r="AA165" s="26"/>
      <c r="AB165" s="26"/>
      <c r="AC165" s="30" t="s">
        <v>74</v>
      </c>
      <c r="AD165" s="30"/>
      <c r="AE165" s="30"/>
      <c r="AF165" s="30" t="s">
        <v>75</v>
      </c>
      <c r="AG165" s="30"/>
      <c r="AH165" s="30"/>
      <c r="AI165" s="26" t="s">
        <v>76</v>
      </c>
      <c r="AJ165" s="26"/>
      <c r="AK165" s="26"/>
      <c r="AL165" s="26" t="s">
        <v>77</v>
      </c>
      <c r="AM165" s="26"/>
      <c r="AN165" s="26"/>
      <c r="AO165" s="30" t="s">
        <v>104</v>
      </c>
      <c r="AP165" s="30"/>
      <c r="AQ165" s="30"/>
      <c r="AR165" s="30" t="s">
        <v>78</v>
      </c>
      <c r="AS165" s="30"/>
      <c r="AT165" s="30"/>
      <c r="AU165" s="26" t="s">
        <v>105</v>
      </c>
      <c r="AV165" s="26"/>
      <c r="AW165" s="26"/>
      <c r="AX165" s="30" t="s">
        <v>106</v>
      </c>
      <c r="AY165" s="30"/>
      <c r="AZ165" s="30"/>
      <c r="BA165" s="26" t="s">
        <v>107</v>
      </c>
      <c r="BB165" s="26"/>
      <c r="BC165" s="26"/>
      <c r="BD165" s="30" t="s">
        <v>108</v>
      </c>
      <c r="BE165" s="30"/>
      <c r="BF165" s="30"/>
      <c r="BG165" s="26" t="s">
        <v>109</v>
      </c>
      <c r="BH165" s="26"/>
      <c r="BI165" s="26"/>
      <c r="BJ165" s="30" t="s">
        <v>110</v>
      </c>
      <c r="BK165" s="30"/>
      <c r="BL165" s="30"/>
      <c r="CA165" s="1" t="s">
        <v>103</v>
      </c>
    </row>
    <row r="166" spans="1:79" s="6" customFormat="1" ht="12.75" customHeight="1" x14ac:dyDescent="0.2">
      <c r="A166" s="86">
        <v>1</v>
      </c>
      <c r="B166" s="87"/>
      <c r="C166" s="87"/>
      <c r="D166" s="100" t="s">
        <v>203</v>
      </c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2"/>
      <c r="W166" s="112"/>
      <c r="X166" s="112"/>
      <c r="Y166" s="112"/>
      <c r="Z166" s="112"/>
      <c r="AA166" s="112"/>
      <c r="AB166" s="112"/>
      <c r="AC166" s="112"/>
      <c r="AD166" s="112"/>
      <c r="AE166" s="112"/>
      <c r="AF166" s="112"/>
      <c r="AG166" s="112"/>
      <c r="AH166" s="112"/>
      <c r="AI166" s="112"/>
      <c r="AJ166" s="112"/>
      <c r="AK166" s="112"/>
      <c r="AL166" s="112"/>
      <c r="AM166" s="112"/>
      <c r="AN166" s="112"/>
      <c r="AO166" s="112"/>
      <c r="AP166" s="112"/>
      <c r="AQ166" s="112"/>
      <c r="AR166" s="112"/>
      <c r="AS166" s="112"/>
      <c r="AT166" s="112"/>
      <c r="AU166" s="112"/>
      <c r="AV166" s="112"/>
      <c r="AW166" s="112"/>
      <c r="AX166" s="112"/>
      <c r="AY166" s="112"/>
      <c r="AZ166" s="112"/>
      <c r="BA166" s="112"/>
      <c r="BB166" s="112"/>
      <c r="BC166" s="112"/>
      <c r="BD166" s="112"/>
      <c r="BE166" s="112"/>
      <c r="BF166" s="112"/>
      <c r="BG166" s="112"/>
      <c r="BH166" s="112"/>
      <c r="BI166" s="112"/>
      <c r="BJ166" s="112"/>
      <c r="BK166" s="112"/>
      <c r="BL166" s="112"/>
      <c r="CA166" s="6" t="s">
        <v>43</v>
      </c>
    </row>
    <row r="167" spans="1:79" s="99" customFormat="1" ht="25.5" customHeight="1" x14ac:dyDescent="0.2">
      <c r="A167" s="89">
        <v>2</v>
      </c>
      <c r="B167" s="90"/>
      <c r="C167" s="90"/>
      <c r="D167" s="92" t="s">
        <v>204</v>
      </c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4"/>
      <c r="W167" s="115" t="s">
        <v>173</v>
      </c>
      <c r="X167" s="115"/>
      <c r="Y167" s="115"/>
      <c r="Z167" s="115" t="s">
        <v>173</v>
      </c>
      <c r="AA167" s="115"/>
      <c r="AB167" s="115"/>
      <c r="AC167" s="115"/>
      <c r="AD167" s="115"/>
      <c r="AE167" s="115"/>
      <c r="AF167" s="115"/>
      <c r="AG167" s="115"/>
      <c r="AH167" s="115"/>
      <c r="AI167" s="115" t="s">
        <v>173</v>
      </c>
      <c r="AJ167" s="115"/>
      <c r="AK167" s="115"/>
      <c r="AL167" s="115" t="s">
        <v>173</v>
      </c>
      <c r="AM167" s="115"/>
      <c r="AN167" s="115"/>
      <c r="AO167" s="115"/>
      <c r="AP167" s="115"/>
      <c r="AQ167" s="115"/>
      <c r="AR167" s="115"/>
      <c r="AS167" s="115"/>
      <c r="AT167" s="115"/>
      <c r="AU167" s="115" t="s">
        <v>173</v>
      </c>
      <c r="AV167" s="115"/>
      <c r="AW167" s="115"/>
      <c r="AX167" s="115"/>
      <c r="AY167" s="115"/>
      <c r="AZ167" s="115"/>
      <c r="BA167" s="115" t="s">
        <v>173</v>
      </c>
      <c r="BB167" s="115"/>
      <c r="BC167" s="115"/>
      <c r="BD167" s="115"/>
      <c r="BE167" s="115"/>
      <c r="BF167" s="115"/>
      <c r="BG167" s="115" t="s">
        <v>173</v>
      </c>
      <c r="BH167" s="115"/>
      <c r="BI167" s="115"/>
      <c r="BJ167" s="115"/>
      <c r="BK167" s="115"/>
      <c r="BL167" s="115"/>
    </row>
    <row r="170" spans="1:79" ht="14.25" customHeight="1" x14ac:dyDescent="0.2">
      <c r="A170" s="29" t="s">
        <v>153</v>
      </c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79" ht="14.25" customHeight="1" x14ac:dyDescent="0.2">
      <c r="A171" s="29" t="s">
        <v>237</v>
      </c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29"/>
      <c r="BJ171" s="29"/>
      <c r="BK171" s="29"/>
      <c r="BL171" s="29"/>
      <c r="BM171" s="29"/>
      <c r="BN171" s="29"/>
      <c r="BO171" s="29"/>
      <c r="BP171" s="29"/>
      <c r="BQ171" s="29"/>
      <c r="BR171" s="29"/>
      <c r="BS171" s="29"/>
    </row>
    <row r="172" spans="1:79" ht="15" customHeight="1" x14ac:dyDescent="0.2">
      <c r="A172" s="31" t="s">
        <v>220</v>
      </c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</row>
    <row r="173" spans="1:79" ht="15" customHeight="1" x14ac:dyDescent="0.2">
      <c r="A173" s="27" t="s">
        <v>6</v>
      </c>
      <c r="B173" s="27"/>
      <c r="C173" s="27"/>
      <c r="D173" s="27"/>
      <c r="E173" s="27"/>
      <c r="F173" s="27"/>
      <c r="G173" s="27" t="s">
        <v>126</v>
      </c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 t="s">
        <v>13</v>
      </c>
      <c r="U173" s="27"/>
      <c r="V173" s="27"/>
      <c r="W173" s="27"/>
      <c r="X173" s="27"/>
      <c r="Y173" s="27"/>
      <c r="Z173" s="27"/>
      <c r="AA173" s="36" t="s">
        <v>221</v>
      </c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7"/>
      <c r="AP173" s="36" t="s">
        <v>224</v>
      </c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D173" s="38"/>
      <c r="BE173" s="36" t="s">
        <v>231</v>
      </c>
      <c r="BF173" s="37"/>
      <c r="BG173" s="37"/>
      <c r="BH173" s="37"/>
      <c r="BI173" s="37"/>
      <c r="BJ173" s="37"/>
      <c r="BK173" s="37"/>
      <c r="BL173" s="37"/>
      <c r="BM173" s="37"/>
      <c r="BN173" s="37"/>
      <c r="BO173" s="37"/>
      <c r="BP173" s="37"/>
      <c r="BQ173" s="37"/>
      <c r="BR173" s="37"/>
      <c r="BS173" s="38"/>
    </row>
    <row r="174" spans="1:79" ht="32.1" customHeight="1" x14ac:dyDescent="0.2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 t="s">
        <v>4</v>
      </c>
      <c r="AB174" s="27"/>
      <c r="AC174" s="27"/>
      <c r="AD174" s="27"/>
      <c r="AE174" s="27"/>
      <c r="AF174" s="27" t="s">
        <v>3</v>
      </c>
      <c r="AG174" s="27"/>
      <c r="AH174" s="27"/>
      <c r="AI174" s="27"/>
      <c r="AJ174" s="27"/>
      <c r="AK174" s="27" t="s">
        <v>89</v>
      </c>
      <c r="AL174" s="27"/>
      <c r="AM174" s="27"/>
      <c r="AN174" s="27"/>
      <c r="AO174" s="27"/>
      <c r="AP174" s="27" t="s">
        <v>4</v>
      </c>
      <c r="AQ174" s="27"/>
      <c r="AR174" s="27"/>
      <c r="AS174" s="27"/>
      <c r="AT174" s="27"/>
      <c r="AU174" s="27" t="s">
        <v>3</v>
      </c>
      <c r="AV174" s="27"/>
      <c r="AW174" s="27"/>
      <c r="AX174" s="27"/>
      <c r="AY174" s="27"/>
      <c r="AZ174" s="27" t="s">
        <v>96</v>
      </c>
      <c r="BA174" s="27"/>
      <c r="BB174" s="27"/>
      <c r="BC174" s="27"/>
      <c r="BD174" s="27"/>
      <c r="BE174" s="27" t="s">
        <v>4</v>
      </c>
      <c r="BF174" s="27"/>
      <c r="BG174" s="27"/>
      <c r="BH174" s="27"/>
      <c r="BI174" s="27"/>
      <c r="BJ174" s="27" t="s">
        <v>3</v>
      </c>
      <c r="BK174" s="27"/>
      <c r="BL174" s="27"/>
      <c r="BM174" s="27"/>
      <c r="BN174" s="27"/>
      <c r="BO174" s="27" t="s">
        <v>127</v>
      </c>
      <c r="BP174" s="27"/>
      <c r="BQ174" s="27"/>
      <c r="BR174" s="27"/>
      <c r="BS174" s="27"/>
    </row>
    <row r="175" spans="1:79" ht="15" customHeight="1" x14ac:dyDescent="0.2">
      <c r="A175" s="27">
        <v>1</v>
      </c>
      <c r="B175" s="27"/>
      <c r="C175" s="27"/>
      <c r="D175" s="27"/>
      <c r="E175" s="27"/>
      <c r="F175" s="27"/>
      <c r="G175" s="27">
        <v>2</v>
      </c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>
        <v>3</v>
      </c>
      <c r="U175" s="27"/>
      <c r="V175" s="27"/>
      <c r="W175" s="27"/>
      <c r="X175" s="27"/>
      <c r="Y175" s="27"/>
      <c r="Z175" s="27"/>
      <c r="AA175" s="27">
        <v>4</v>
      </c>
      <c r="AB175" s="27"/>
      <c r="AC175" s="27"/>
      <c r="AD175" s="27"/>
      <c r="AE175" s="27"/>
      <c r="AF175" s="27">
        <v>5</v>
      </c>
      <c r="AG175" s="27"/>
      <c r="AH175" s="27"/>
      <c r="AI175" s="27"/>
      <c r="AJ175" s="27"/>
      <c r="AK175" s="27">
        <v>6</v>
      </c>
      <c r="AL175" s="27"/>
      <c r="AM175" s="27"/>
      <c r="AN175" s="27"/>
      <c r="AO175" s="27"/>
      <c r="AP175" s="27">
        <v>7</v>
      </c>
      <c r="AQ175" s="27"/>
      <c r="AR175" s="27"/>
      <c r="AS175" s="27"/>
      <c r="AT175" s="27"/>
      <c r="AU175" s="27">
        <v>8</v>
      </c>
      <c r="AV175" s="27"/>
      <c r="AW175" s="27"/>
      <c r="AX175" s="27"/>
      <c r="AY175" s="27"/>
      <c r="AZ175" s="27">
        <v>9</v>
      </c>
      <c r="BA175" s="27"/>
      <c r="BB175" s="27"/>
      <c r="BC175" s="27"/>
      <c r="BD175" s="27"/>
      <c r="BE175" s="27">
        <v>10</v>
      </c>
      <c r="BF175" s="27"/>
      <c r="BG175" s="27"/>
      <c r="BH175" s="27"/>
      <c r="BI175" s="27"/>
      <c r="BJ175" s="27">
        <v>11</v>
      </c>
      <c r="BK175" s="27"/>
      <c r="BL175" s="27"/>
      <c r="BM175" s="27"/>
      <c r="BN175" s="27"/>
      <c r="BO175" s="27">
        <v>12</v>
      </c>
      <c r="BP175" s="27"/>
      <c r="BQ175" s="27"/>
      <c r="BR175" s="27"/>
      <c r="BS175" s="27"/>
    </row>
    <row r="176" spans="1:79" s="1" customFormat="1" ht="15" hidden="1" customHeight="1" x14ac:dyDescent="0.2">
      <c r="A176" s="26" t="s">
        <v>69</v>
      </c>
      <c r="B176" s="26"/>
      <c r="C176" s="26"/>
      <c r="D176" s="26"/>
      <c r="E176" s="26"/>
      <c r="F176" s="26"/>
      <c r="G176" s="61" t="s">
        <v>57</v>
      </c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 t="s">
        <v>79</v>
      </c>
      <c r="U176" s="61"/>
      <c r="V176" s="61"/>
      <c r="W176" s="61"/>
      <c r="X176" s="61"/>
      <c r="Y176" s="61"/>
      <c r="Z176" s="61"/>
      <c r="AA176" s="30" t="s">
        <v>65</v>
      </c>
      <c r="AB176" s="30"/>
      <c r="AC176" s="30"/>
      <c r="AD176" s="30"/>
      <c r="AE176" s="30"/>
      <c r="AF176" s="30" t="s">
        <v>66</v>
      </c>
      <c r="AG176" s="30"/>
      <c r="AH176" s="30"/>
      <c r="AI176" s="30"/>
      <c r="AJ176" s="30"/>
      <c r="AK176" s="50" t="s">
        <v>122</v>
      </c>
      <c r="AL176" s="50"/>
      <c r="AM176" s="50"/>
      <c r="AN176" s="50"/>
      <c r="AO176" s="50"/>
      <c r="AP176" s="30" t="s">
        <v>67</v>
      </c>
      <c r="AQ176" s="30"/>
      <c r="AR176" s="30"/>
      <c r="AS176" s="30"/>
      <c r="AT176" s="30"/>
      <c r="AU176" s="30" t="s">
        <v>68</v>
      </c>
      <c r="AV176" s="30"/>
      <c r="AW176" s="30"/>
      <c r="AX176" s="30"/>
      <c r="AY176" s="30"/>
      <c r="AZ176" s="50" t="s">
        <v>122</v>
      </c>
      <c r="BA176" s="50"/>
      <c r="BB176" s="50"/>
      <c r="BC176" s="50"/>
      <c r="BD176" s="50"/>
      <c r="BE176" s="30" t="s">
        <v>58</v>
      </c>
      <c r="BF176" s="30"/>
      <c r="BG176" s="30"/>
      <c r="BH176" s="30"/>
      <c r="BI176" s="30"/>
      <c r="BJ176" s="30" t="s">
        <v>59</v>
      </c>
      <c r="BK176" s="30"/>
      <c r="BL176" s="30"/>
      <c r="BM176" s="30"/>
      <c r="BN176" s="30"/>
      <c r="BO176" s="50" t="s">
        <v>122</v>
      </c>
      <c r="BP176" s="50"/>
      <c r="BQ176" s="50"/>
      <c r="BR176" s="50"/>
      <c r="BS176" s="50"/>
      <c r="CA176" s="1" t="s">
        <v>44</v>
      </c>
    </row>
    <row r="177" spans="1:79" s="99" customFormat="1" ht="38.25" customHeight="1" x14ac:dyDescent="0.2">
      <c r="A177" s="110">
        <v>1</v>
      </c>
      <c r="B177" s="110"/>
      <c r="C177" s="110"/>
      <c r="D177" s="110"/>
      <c r="E177" s="110"/>
      <c r="F177" s="110"/>
      <c r="G177" s="92" t="s">
        <v>205</v>
      </c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4"/>
      <c r="T177" s="118" t="s">
        <v>206</v>
      </c>
      <c r="U177" s="93"/>
      <c r="V177" s="93"/>
      <c r="W177" s="93"/>
      <c r="X177" s="93"/>
      <c r="Y177" s="93"/>
      <c r="Z177" s="94"/>
      <c r="AA177" s="117">
        <v>488207</v>
      </c>
      <c r="AB177" s="117"/>
      <c r="AC177" s="117"/>
      <c r="AD177" s="117"/>
      <c r="AE177" s="117"/>
      <c r="AF177" s="117">
        <v>256000</v>
      </c>
      <c r="AG177" s="117"/>
      <c r="AH177" s="117"/>
      <c r="AI177" s="117"/>
      <c r="AJ177" s="117"/>
      <c r="AK177" s="117">
        <f>IF(ISNUMBER(AA177),AA177,0)+IF(ISNUMBER(AF177),AF177,0)</f>
        <v>744207</v>
      </c>
      <c r="AL177" s="117"/>
      <c r="AM177" s="117"/>
      <c r="AN177" s="117"/>
      <c r="AO177" s="117"/>
      <c r="AP177" s="117">
        <v>520800</v>
      </c>
      <c r="AQ177" s="117"/>
      <c r="AR177" s="117"/>
      <c r="AS177" s="117"/>
      <c r="AT177" s="117"/>
      <c r="AU177" s="117">
        <v>256000</v>
      </c>
      <c r="AV177" s="117"/>
      <c r="AW177" s="117"/>
      <c r="AX177" s="117"/>
      <c r="AY177" s="117"/>
      <c r="AZ177" s="117">
        <f>IF(ISNUMBER(AP177),AP177,0)+IF(ISNUMBER(AU177),AU177,0)</f>
        <v>776800</v>
      </c>
      <c r="BA177" s="117"/>
      <c r="BB177" s="117"/>
      <c r="BC177" s="117"/>
      <c r="BD177" s="117"/>
      <c r="BE177" s="117">
        <v>0</v>
      </c>
      <c r="BF177" s="117"/>
      <c r="BG177" s="117"/>
      <c r="BH177" s="117"/>
      <c r="BI177" s="117"/>
      <c r="BJ177" s="117">
        <v>0</v>
      </c>
      <c r="BK177" s="117"/>
      <c r="BL177" s="117"/>
      <c r="BM177" s="117"/>
      <c r="BN177" s="117"/>
      <c r="BO177" s="117">
        <f>IF(ISNUMBER(BE177),BE177,0)+IF(ISNUMBER(BJ177),BJ177,0)</f>
        <v>0</v>
      </c>
      <c r="BP177" s="117"/>
      <c r="BQ177" s="117"/>
      <c r="BR177" s="117"/>
      <c r="BS177" s="117"/>
      <c r="CA177" s="99" t="s">
        <v>45</v>
      </c>
    </row>
    <row r="178" spans="1:79" s="99" customFormat="1" ht="33.75" customHeight="1" x14ac:dyDescent="0.2">
      <c r="A178" s="110">
        <v>2</v>
      </c>
      <c r="B178" s="110"/>
      <c r="C178" s="110"/>
      <c r="D178" s="110"/>
      <c r="E178" s="110"/>
      <c r="F178" s="110"/>
      <c r="G178" s="92" t="s">
        <v>207</v>
      </c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4"/>
      <c r="T178" s="118" t="s">
        <v>206</v>
      </c>
      <c r="U178" s="93"/>
      <c r="V178" s="93"/>
      <c r="W178" s="93"/>
      <c r="X178" s="93"/>
      <c r="Y178" s="93"/>
      <c r="Z178" s="94"/>
      <c r="AA178" s="117">
        <v>19440</v>
      </c>
      <c r="AB178" s="117"/>
      <c r="AC178" s="117"/>
      <c r="AD178" s="117"/>
      <c r="AE178" s="117"/>
      <c r="AF178" s="117">
        <v>0</v>
      </c>
      <c r="AG178" s="117"/>
      <c r="AH178" s="117"/>
      <c r="AI178" s="117"/>
      <c r="AJ178" s="117"/>
      <c r="AK178" s="117">
        <f>IF(ISNUMBER(AA178),AA178,0)+IF(ISNUMBER(AF178),AF178,0)</f>
        <v>19440</v>
      </c>
      <c r="AL178" s="117"/>
      <c r="AM178" s="117"/>
      <c r="AN178" s="117"/>
      <c r="AO178" s="117"/>
      <c r="AP178" s="117">
        <v>0</v>
      </c>
      <c r="AQ178" s="117"/>
      <c r="AR178" s="117"/>
      <c r="AS178" s="117"/>
      <c r="AT178" s="117"/>
      <c r="AU178" s="117">
        <v>0</v>
      </c>
      <c r="AV178" s="117"/>
      <c r="AW178" s="117"/>
      <c r="AX178" s="117"/>
      <c r="AY178" s="117"/>
      <c r="AZ178" s="117">
        <f>IF(ISNUMBER(AP178),AP178,0)+IF(ISNUMBER(AU178),AU178,0)</f>
        <v>0</v>
      </c>
      <c r="BA178" s="117"/>
      <c r="BB178" s="117"/>
      <c r="BC178" s="117"/>
      <c r="BD178" s="117"/>
      <c r="BE178" s="117">
        <v>0</v>
      </c>
      <c r="BF178" s="117"/>
      <c r="BG178" s="117"/>
      <c r="BH178" s="117"/>
      <c r="BI178" s="117"/>
      <c r="BJ178" s="117">
        <v>0</v>
      </c>
      <c r="BK178" s="117"/>
      <c r="BL178" s="117"/>
      <c r="BM178" s="117"/>
      <c r="BN178" s="117"/>
      <c r="BO178" s="117">
        <f>IF(ISNUMBER(BE178),BE178,0)+IF(ISNUMBER(BJ178),BJ178,0)</f>
        <v>0</v>
      </c>
      <c r="BP178" s="117"/>
      <c r="BQ178" s="117"/>
      <c r="BR178" s="117"/>
      <c r="BS178" s="117"/>
    </row>
    <row r="179" spans="1:79" s="99" customFormat="1" ht="51" customHeight="1" x14ac:dyDescent="0.2">
      <c r="A179" s="110">
        <v>3</v>
      </c>
      <c r="B179" s="110"/>
      <c r="C179" s="110"/>
      <c r="D179" s="110"/>
      <c r="E179" s="110"/>
      <c r="F179" s="110"/>
      <c r="G179" s="92" t="s">
        <v>208</v>
      </c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4"/>
      <c r="T179" s="118" t="s">
        <v>209</v>
      </c>
      <c r="U179" s="93"/>
      <c r="V179" s="93"/>
      <c r="W179" s="93"/>
      <c r="X179" s="93"/>
      <c r="Y179" s="93"/>
      <c r="Z179" s="94"/>
      <c r="AA179" s="117">
        <v>0</v>
      </c>
      <c r="AB179" s="117"/>
      <c r="AC179" s="117"/>
      <c r="AD179" s="117"/>
      <c r="AE179" s="117"/>
      <c r="AF179" s="117">
        <v>0</v>
      </c>
      <c r="AG179" s="117"/>
      <c r="AH179" s="117"/>
      <c r="AI179" s="117"/>
      <c r="AJ179" s="117"/>
      <c r="AK179" s="117">
        <f>IF(ISNUMBER(AA179),AA179,0)+IF(ISNUMBER(AF179),AF179,0)</f>
        <v>0</v>
      </c>
      <c r="AL179" s="117"/>
      <c r="AM179" s="117"/>
      <c r="AN179" s="117"/>
      <c r="AO179" s="117"/>
      <c r="AP179" s="117">
        <v>0</v>
      </c>
      <c r="AQ179" s="117"/>
      <c r="AR179" s="117"/>
      <c r="AS179" s="117"/>
      <c r="AT179" s="117"/>
      <c r="AU179" s="117">
        <v>0</v>
      </c>
      <c r="AV179" s="117"/>
      <c r="AW179" s="117"/>
      <c r="AX179" s="117"/>
      <c r="AY179" s="117"/>
      <c r="AZ179" s="117">
        <f>IF(ISNUMBER(AP179),AP179,0)+IF(ISNUMBER(AU179),AU179,0)</f>
        <v>0</v>
      </c>
      <c r="BA179" s="117"/>
      <c r="BB179" s="117"/>
      <c r="BC179" s="117"/>
      <c r="BD179" s="117"/>
      <c r="BE179" s="117">
        <v>504592</v>
      </c>
      <c r="BF179" s="117"/>
      <c r="BG179" s="117"/>
      <c r="BH179" s="117"/>
      <c r="BI179" s="117"/>
      <c r="BJ179" s="117">
        <v>170667</v>
      </c>
      <c r="BK179" s="117"/>
      <c r="BL179" s="117"/>
      <c r="BM179" s="117"/>
      <c r="BN179" s="117"/>
      <c r="BO179" s="117">
        <f>IF(ISNUMBER(BE179),BE179,0)+IF(ISNUMBER(BJ179),BJ179,0)</f>
        <v>675259</v>
      </c>
      <c r="BP179" s="117"/>
      <c r="BQ179" s="117"/>
      <c r="BR179" s="117"/>
      <c r="BS179" s="117"/>
    </row>
    <row r="180" spans="1:79" s="6" customFormat="1" ht="12.75" customHeight="1" x14ac:dyDescent="0.2">
      <c r="A180" s="85"/>
      <c r="B180" s="85"/>
      <c r="C180" s="85"/>
      <c r="D180" s="85"/>
      <c r="E180" s="85"/>
      <c r="F180" s="85"/>
      <c r="G180" s="100" t="s">
        <v>147</v>
      </c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2"/>
      <c r="T180" s="119"/>
      <c r="U180" s="101"/>
      <c r="V180" s="101"/>
      <c r="W180" s="101"/>
      <c r="X180" s="101"/>
      <c r="Y180" s="101"/>
      <c r="Z180" s="102"/>
      <c r="AA180" s="116">
        <v>507647</v>
      </c>
      <c r="AB180" s="116"/>
      <c r="AC180" s="116"/>
      <c r="AD180" s="116"/>
      <c r="AE180" s="116"/>
      <c r="AF180" s="116">
        <v>256000</v>
      </c>
      <c r="AG180" s="116"/>
      <c r="AH180" s="116"/>
      <c r="AI180" s="116"/>
      <c r="AJ180" s="116"/>
      <c r="AK180" s="116">
        <f>IF(ISNUMBER(AA180),AA180,0)+IF(ISNUMBER(AF180),AF180,0)</f>
        <v>763647</v>
      </c>
      <c r="AL180" s="116"/>
      <c r="AM180" s="116"/>
      <c r="AN180" s="116"/>
      <c r="AO180" s="116"/>
      <c r="AP180" s="116">
        <v>520800</v>
      </c>
      <c r="AQ180" s="116"/>
      <c r="AR180" s="116"/>
      <c r="AS180" s="116"/>
      <c r="AT180" s="116"/>
      <c r="AU180" s="116">
        <v>256000</v>
      </c>
      <c r="AV180" s="116"/>
      <c r="AW180" s="116"/>
      <c r="AX180" s="116"/>
      <c r="AY180" s="116"/>
      <c r="AZ180" s="116">
        <f>IF(ISNUMBER(AP180),AP180,0)+IF(ISNUMBER(AU180),AU180,0)</f>
        <v>776800</v>
      </c>
      <c r="BA180" s="116"/>
      <c r="BB180" s="116"/>
      <c r="BC180" s="116"/>
      <c r="BD180" s="116"/>
      <c r="BE180" s="116">
        <v>504592</v>
      </c>
      <c r="BF180" s="116"/>
      <c r="BG180" s="116"/>
      <c r="BH180" s="116"/>
      <c r="BI180" s="116"/>
      <c r="BJ180" s="116">
        <v>170667</v>
      </c>
      <c r="BK180" s="116"/>
      <c r="BL180" s="116"/>
      <c r="BM180" s="116"/>
      <c r="BN180" s="116"/>
      <c r="BO180" s="116">
        <f>IF(ISNUMBER(BE180),BE180,0)+IF(ISNUMBER(BJ180),BJ180,0)</f>
        <v>675259</v>
      </c>
      <c r="BP180" s="116"/>
      <c r="BQ180" s="116"/>
      <c r="BR180" s="116"/>
      <c r="BS180" s="116"/>
    </row>
    <row r="182" spans="1:79" ht="13.5" customHeight="1" x14ac:dyDescent="0.2">
      <c r="A182" s="29" t="s">
        <v>253</v>
      </c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  <c r="AZ182" s="29"/>
      <c r="BA182" s="29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79" ht="15" customHeight="1" x14ac:dyDescent="0.2">
      <c r="A183" s="44" t="s">
        <v>220</v>
      </c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</row>
    <row r="184" spans="1:79" ht="15" customHeight="1" x14ac:dyDescent="0.2">
      <c r="A184" s="27" t="s">
        <v>6</v>
      </c>
      <c r="B184" s="27"/>
      <c r="C184" s="27"/>
      <c r="D184" s="27"/>
      <c r="E184" s="27"/>
      <c r="F184" s="27"/>
      <c r="G184" s="27" t="s">
        <v>126</v>
      </c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 t="s">
        <v>13</v>
      </c>
      <c r="U184" s="27"/>
      <c r="V184" s="27"/>
      <c r="W184" s="27"/>
      <c r="X184" s="27"/>
      <c r="Y184" s="27"/>
      <c r="Z184" s="27"/>
      <c r="AA184" s="36" t="s">
        <v>242</v>
      </c>
      <c r="AB184" s="76"/>
      <c r="AC184" s="76"/>
      <c r="AD184" s="76"/>
      <c r="AE184" s="76"/>
      <c r="AF184" s="76"/>
      <c r="AG184" s="76"/>
      <c r="AH184" s="76"/>
      <c r="AI184" s="76"/>
      <c r="AJ184" s="76"/>
      <c r="AK184" s="76"/>
      <c r="AL184" s="76"/>
      <c r="AM184" s="76"/>
      <c r="AN184" s="76"/>
      <c r="AO184" s="77"/>
      <c r="AP184" s="36" t="s">
        <v>247</v>
      </c>
      <c r="AQ184" s="37"/>
      <c r="AR184" s="37"/>
      <c r="AS184" s="37"/>
      <c r="AT184" s="37"/>
      <c r="AU184" s="37"/>
      <c r="AV184" s="37"/>
      <c r="AW184" s="37"/>
      <c r="AX184" s="37"/>
      <c r="AY184" s="37"/>
      <c r="AZ184" s="37"/>
      <c r="BA184" s="37"/>
      <c r="BB184" s="37"/>
      <c r="BC184" s="37"/>
      <c r="BD184" s="38"/>
    </row>
    <row r="185" spans="1:79" ht="32.1" customHeight="1" x14ac:dyDescent="0.2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 t="s">
        <v>4</v>
      </c>
      <c r="AB185" s="27"/>
      <c r="AC185" s="27"/>
      <c r="AD185" s="27"/>
      <c r="AE185" s="27"/>
      <c r="AF185" s="27" t="s">
        <v>3</v>
      </c>
      <c r="AG185" s="27"/>
      <c r="AH185" s="27"/>
      <c r="AI185" s="27"/>
      <c r="AJ185" s="27"/>
      <c r="AK185" s="27" t="s">
        <v>89</v>
      </c>
      <c r="AL185" s="27"/>
      <c r="AM185" s="27"/>
      <c r="AN185" s="27"/>
      <c r="AO185" s="27"/>
      <c r="AP185" s="27" t="s">
        <v>4</v>
      </c>
      <c r="AQ185" s="27"/>
      <c r="AR185" s="27"/>
      <c r="AS185" s="27"/>
      <c r="AT185" s="27"/>
      <c r="AU185" s="27" t="s">
        <v>3</v>
      </c>
      <c r="AV185" s="27"/>
      <c r="AW185" s="27"/>
      <c r="AX185" s="27"/>
      <c r="AY185" s="27"/>
      <c r="AZ185" s="27" t="s">
        <v>96</v>
      </c>
      <c r="BA185" s="27"/>
      <c r="BB185" s="27"/>
      <c r="BC185" s="27"/>
      <c r="BD185" s="27"/>
    </row>
    <row r="186" spans="1:79" ht="15" customHeight="1" x14ac:dyDescent="0.2">
      <c r="A186" s="27">
        <v>1</v>
      </c>
      <c r="B186" s="27"/>
      <c r="C186" s="27"/>
      <c r="D186" s="27"/>
      <c r="E186" s="27"/>
      <c r="F186" s="27"/>
      <c r="G186" s="27">
        <v>2</v>
      </c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>
        <v>3</v>
      </c>
      <c r="U186" s="27"/>
      <c r="V186" s="27"/>
      <c r="W186" s="27"/>
      <c r="X186" s="27"/>
      <c r="Y186" s="27"/>
      <c r="Z186" s="27"/>
      <c r="AA186" s="27">
        <v>4</v>
      </c>
      <c r="AB186" s="27"/>
      <c r="AC186" s="27"/>
      <c r="AD186" s="27"/>
      <c r="AE186" s="27"/>
      <c r="AF186" s="27">
        <v>5</v>
      </c>
      <c r="AG186" s="27"/>
      <c r="AH186" s="27"/>
      <c r="AI186" s="27"/>
      <c r="AJ186" s="27"/>
      <c r="AK186" s="27">
        <v>6</v>
      </c>
      <c r="AL186" s="27"/>
      <c r="AM186" s="27"/>
      <c r="AN186" s="27"/>
      <c r="AO186" s="27"/>
      <c r="AP186" s="27">
        <v>7</v>
      </c>
      <c r="AQ186" s="27"/>
      <c r="AR186" s="27"/>
      <c r="AS186" s="27"/>
      <c r="AT186" s="27"/>
      <c r="AU186" s="27">
        <v>8</v>
      </c>
      <c r="AV186" s="27"/>
      <c r="AW186" s="27"/>
      <c r="AX186" s="27"/>
      <c r="AY186" s="27"/>
      <c r="AZ186" s="27">
        <v>9</v>
      </c>
      <c r="BA186" s="27"/>
      <c r="BB186" s="27"/>
      <c r="BC186" s="27"/>
      <c r="BD186" s="27"/>
    </row>
    <row r="187" spans="1:79" s="1" customFormat="1" ht="12" hidden="1" customHeight="1" x14ac:dyDescent="0.2">
      <c r="A187" s="26" t="s">
        <v>69</v>
      </c>
      <c r="B187" s="26"/>
      <c r="C187" s="26"/>
      <c r="D187" s="26"/>
      <c r="E187" s="26"/>
      <c r="F187" s="26"/>
      <c r="G187" s="61" t="s">
        <v>57</v>
      </c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 t="s">
        <v>79</v>
      </c>
      <c r="U187" s="61"/>
      <c r="V187" s="61"/>
      <c r="W187" s="61"/>
      <c r="X187" s="61"/>
      <c r="Y187" s="61"/>
      <c r="Z187" s="61"/>
      <c r="AA187" s="30" t="s">
        <v>60</v>
      </c>
      <c r="AB187" s="30"/>
      <c r="AC187" s="30"/>
      <c r="AD187" s="30"/>
      <c r="AE187" s="30"/>
      <c r="AF187" s="30" t="s">
        <v>61</v>
      </c>
      <c r="AG187" s="30"/>
      <c r="AH187" s="30"/>
      <c r="AI187" s="30"/>
      <c r="AJ187" s="30"/>
      <c r="AK187" s="50" t="s">
        <v>122</v>
      </c>
      <c r="AL187" s="50"/>
      <c r="AM187" s="50"/>
      <c r="AN187" s="50"/>
      <c r="AO187" s="50"/>
      <c r="AP187" s="30" t="s">
        <v>62</v>
      </c>
      <c r="AQ187" s="30"/>
      <c r="AR187" s="30"/>
      <c r="AS187" s="30"/>
      <c r="AT187" s="30"/>
      <c r="AU187" s="30" t="s">
        <v>63</v>
      </c>
      <c r="AV187" s="30"/>
      <c r="AW187" s="30"/>
      <c r="AX187" s="30"/>
      <c r="AY187" s="30"/>
      <c r="AZ187" s="50" t="s">
        <v>122</v>
      </c>
      <c r="BA187" s="50"/>
      <c r="BB187" s="50"/>
      <c r="BC187" s="50"/>
      <c r="BD187" s="50"/>
      <c r="CA187" s="1" t="s">
        <v>46</v>
      </c>
    </row>
    <row r="188" spans="1:79" s="99" customFormat="1" ht="38.25" customHeight="1" x14ac:dyDescent="0.2">
      <c r="A188" s="110">
        <v>1</v>
      </c>
      <c r="B188" s="110"/>
      <c r="C188" s="110"/>
      <c r="D188" s="110"/>
      <c r="E188" s="110"/>
      <c r="F188" s="110"/>
      <c r="G188" s="92" t="s">
        <v>205</v>
      </c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4"/>
      <c r="T188" s="118" t="s">
        <v>206</v>
      </c>
      <c r="U188" s="93"/>
      <c r="V188" s="93"/>
      <c r="W188" s="93"/>
      <c r="X188" s="93"/>
      <c r="Y188" s="93"/>
      <c r="Z188" s="94"/>
      <c r="AA188" s="117">
        <v>0</v>
      </c>
      <c r="AB188" s="117"/>
      <c r="AC188" s="117"/>
      <c r="AD188" s="117"/>
      <c r="AE188" s="117"/>
      <c r="AF188" s="117">
        <v>0</v>
      </c>
      <c r="AG188" s="117"/>
      <c r="AH188" s="117"/>
      <c r="AI188" s="117"/>
      <c r="AJ188" s="117"/>
      <c r="AK188" s="117">
        <f>IF(ISNUMBER(AA188),AA188,0)+IF(ISNUMBER(AF188),AF188,0)</f>
        <v>0</v>
      </c>
      <c r="AL188" s="117"/>
      <c r="AM188" s="117"/>
      <c r="AN188" s="117"/>
      <c r="AO188" s="117"/>
      <c r="AP188" s="117">
        <v>0</v>
      </c>
      <c r="AQ188" s="117"/>
      <c r="AR188" s="117"/>
      <c r="AS188" s="117"/>
      <c r="AT188" s="117"/>
      <c r="AU188" s="117">
        <v>0</v>
      </c>
      <c r="AV188" s="117"/>
      <c r="AW188" s="117"/>
      <c r="AX188" s="117"/>
      <c r="AY188" s="117"/>
      <c r="AZ188" s="117">
        <f>IF(ISNUMBER(AP188),AP188,0)+IF(ISNUMBER(AU188),AU188,0)</f>
        <v>0</v>
      </c>
      <c r="BA188" s="117"/>
      <c r="BB188" s="117"/>
      <c r="BC188" s="117"/>
      <c r="BD188" s="117"/>
      <c r="CA188" s="99" t="s">
        <v>47</v>
      </c>
    </row>
    <row r="189" spans="1:79" s="99" customFormat="1" ht="33.75" customHeight="1" x14ac:dyDescent="0.2">
      <c r="A189" s="110">
        <v>2</v>
      </c>
      <c r="B189" s="110"/>
      <c r="C189" s="110"/>
      <c r="D189" s="110"/>
      <c r="E189" s="110"/>
      <c r="F189" s="110"/>
      <c r="G189" s="92" t="s">
        <v>207</v>
      </c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4"/>
      <c r="T189" s="118" t="s">
        <v>206</v>
      </c>
      <c r="U189" s="93"/>
      <c r="V189" s="93"/>
      <c r="W189" s="93"/>
      <c r="X189" s="93"/>
      <c r="Y189" s="93"/>
      <c r="Z189" s="94"/>
      <c r="AA189" s="117">
        <v>0</v>
      </c>
      <c r="AB189" s="117"/>
      <c r="AC189" s="117"/>
      <c r="AD189" s="117"/>
      <c r="AE189" s="117"/>
      <c r="AF189" s="117">
        <v>0</v>
      </c>
      <c r="AG189" s="117"/>
      <c r="AH189" s="117"/>
      <c r="AI189" s="117"/>
      <c r="AJ189" s="117"/>
      <c r="AK189" s="117">
        <f>IF(ISNUMBER(AA189),AA189,0)+IF(ISNUMBER(AF189),AF189,0)</f>
        <v>0</v>
      </c>
      <c r="AL189" s="117"/>
      <c r="AM189" s="117"/>
      <c r="AN189" s="117"/>
      <c r="AO189" s="117"/>
      <c r="AP189" s="117">
        <v>0</v>
      </c>
      <c r="AQ189" s="117"/>
      <c r="AR189" s="117"/>
      <c r="AS189" s="117"/>
      <c r="AT189" s="117"/>
      <c r="AU189" s="117">
        <v>0</v>
      </c>
      <c r="AV189" s="117"/>
      <c r="AW189" s="117"/>
      <c r="AX189" s="117"/>
      <c r="AY189" s="117"/>
      <c r="AZ189" s="117">
        <f>IF(ISNUMBER(AP189),AP189,0)+IF(ISNUMBER(AU189),AU189,0)</f>
        <v>0</v>
      </c>
      <c r="BA189" s="117"/>
      <c r="BB189" s="117"/>
      <c r="BC189" s="117"/>
      <c r="BD189" s="117"/>
    </row>
    <row r="190" spans="1:79" s="99" customFormat="1" ht="51" customHeight="1" x14ac:dyDescent="0.2">
      <c r="A190" s="110">
        <v>3</v>
      </c>
      <c r="B190" s="110"/>
      <c r="C190" s="110"/>
      <c r="D190" s="110"/>
      <c r="E190" s="110"/>
      <c r="F190" s="110"/>
      <c r="G190" s="92" t="s">
        <v>208</v>
      </c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4"/>
      <c r="T190" s="118" t="s">
        <v>209</v>
      </c>
      <c r="U190" s="93"/>
      <c r="V190" s="93"/>
      <c r="W190" s="93"/>
      <c r="X190" s="93"/>
      <c r="Y190" s="93"/>
      <c r="Z190" s="94"/>
      <c r="AA190" s="117">
        <v>0</v>
      </c>
      <c r="AB190" s="117"/>
      <c r="AC190" s="117"/>
      <c r="AD190" s="117"/>
      <c r="AE190" s="117"/>
      <c r="AF190" s="117">
        <v>0</v>
      </c>
      <c r="AG190" s="117"/>
      <c r="AH190" s="117"/>
      <c r="AI190" s="117"/>
      <c r="AJ190" s="117"/>
      <c r="AK190" s="117">
        <f>IF(ISNUMBER(AA190),AA190,0)+IF(ISNUMBER(AF190),AF190,0)</f>
        <v>0</v>
      </c>
      <c r="AL190" s="117"/>
      <c r="AM190" s="117"/>
      <c r="AN190" s="117"/>
      <c r="AO190" s="117"/>
      <c r="AP190" s="117">
        <v>0</v>
      </c>
      <c r="AQ190" s="117"/>
      <c r="AR190" s="117"/>
      <c r="AS190" s="117"/>
      <c r="AT190" s="117"/>
      <c r="AU190" s="117">
        <v>0</v>
      </c>
      <c r="AV190" s="117"/>
      <c r="AW190" s="117"/>
      <c r="AX190" s="117"/>
      <c r="AY190" s="117"/>
      <c r="AZ190" s="117">
        <f>IF(ISNUMBER(AP190),AP190,0)+IF(ISNUMBER(AU190),AU190,0)</f>
        <v>0</v>
      </c>
      <c r="BA190" s="117"/>
      <c r="BB190" s="117"/>
      <c r="BC190" s="117"/>
      <c r="BD190" s="117"/>
    </row>
    <row r="191" spans="1:79" s="6" customFormat="1" x14ac:dyDescent="0.2">
      <c r="A191" s="85"/>
      <c r="B191" s="85"/>
      <c r="C191" s="85"/>
      <c r="D191" s="85"/>
      <c r="E191" s="85"/>
      <c r="F191" s="85"/>
      <c r="G191" s="100" t="s">
        <v>147</v>
      </c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01"/>
      <c r="S191" s="102"/>
      <c r="T191" s="119"/>
      <c r="U191" s="101"/>
      <c r="V191" s="101"/>
      <c r="W191" s="101"/>
      <c r="X191" s="101"/>
      <c r="Y191" s="101"/>
      <c r="Z191" s="102"/>
      <c r="AA191" s="116">
        <v>0</v>
      </c>
      <c r="AB191" s="116"/>
      <c r="AC191" s="116"/>
      <c r="AD191" s="116"/>
      <c r="AE191" s="116"/>
      <c r="AF191" s="116">
        <v>0</v>
      </c>
      <c r="AG191" s="116"/>
      <c r="AH191" s="116"/>
      <c r="AI191" s="116"/>
      <c r="AJ191" s="116"/>
      <c r="AK191" s="116">
        <f>IF(ISNUMBER(AA191),AA191,0)+IF(ISNUMBER(AF191),AF191,0)</f>
        <v>0</v>
      </c>
      <c r="AL191" s="116"/>
      <c r="AM191" s="116"/>
      <c r="AN191" s="116"/>
      <c r="AO191" s="116"/>
      <c r="AP191" s="116">
        <v>0</v>
      </c>
      <c r="AQ191" s="116"/>
      <c r="AR191" s="116"/>
      <c r="AS191" s="116"/>
      <c r="AT191" s="116"/>
      <c r="AU191" s="116">
        <v>0</v>
      </c>
      <c r="AV191" s="116"/>
      <c r="AW191" s="116"/>
      <c r="AX191" s="116"/>
      <c r="AY191" s="116"/>
      <c r="AZ191" s="116">
        <f>IF(ISNUMBER(AP191),AP191,0)+IF(ISNUMBER(AU191),AU191,0)</f>
        <v>0</v>
      </c>
      <c r="BA191" s="116"/>
      <c r="BB191" s="116"/>
      <c r="BC191" s="116"/>
      <c r="BD191" s="116"/>
    </row>
    <row r="194" spans="1:79" ht="14.25" customHeight="1" x14ac:dyDescent="0.2">
      <c r="A194" s="29" t="s">
        <v>254</v>
      </c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79" ht="15" customHeight="1" x14ac:dyDescent="0.2">
      <c r="A195" s="44" t="s">
        <v>220</v>
      </c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75"/>
      <c r="AB195" s="75"/>
      <c r="AC195" s="75"/>
      <c r="AD195" s="75"/>
      <c r="AE195" s="75"/>
      <c r="AF195" s="75"/>
      <c r="AG195" s="75"/>
      <c r="AH195" s="75"/>
      <c r="AI195" s="75"/>
      <c r="AJ195" s="75"/>
      <c r="AK195" s="75"/>
      <c r="AL195" s="75"/>
      <c r="AM195" s="75"/>
      <c r="AN195" s="75"/>
      <c r="AO195" s="75"/>
      <c r="AP195" s="75"/>
      <c r="AQ195" s="75"/>
      <c r="AR195" s="75"/>
      <c r="AS195" s="75"/>
      <c r="AT195" s="75"/>
      <c r="AU195" s="75"/>
      <c r="AV195" s="75"/>
      <c r="AW195" s="75"/>
      <c r="AX195" s="75"/>
      <c r="AY195" s="75"/>
      <c r="AZ195" s="75"/>
      <c r="BA195" s="75"/>
      <c r="BB195" s="75"/>
      <c r="BC195" s="75"/>
      <c r="BD195" s="75"/>
      <c r="BE195" s="75"/>
      <c r="BF195" s="75"/>
      <c r="BG195" s="75"/>
      <c r="BH195" s="75"/>
      <c r="BI195" s="75"/>
      <c r="BJ195" s="75"/>
      <c r="BK195" s="75"/>
      <c r="BL195" s="75"/>
      <c r="BM195" s="75"/>
    </row>
    <row r="196" spans="1:79" ht="23.1" customHeight="1" x14ac:dyDescent="0.2">
      <c r="A196" s="27" t="s">
        <v>128</v>
      </c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54" t="s">
        <v>129</v>
      </c>
      <c r="O196" s="55"/>
      <c r="P196" s="55"/>
      <c r="Q196" s="55"/>
      <c r="R196" s="55"/>
      <c r="S196" s="55"/>
      <c r="T196" s="55"/>
      <c r="U196" s="56"/>
      <c r="V196" s="54" t="s">
        <v>130</v>
      </c>
      <c r="W196" s="55"/>
      <c r="X196" s="55"/>
      <c r="Y196" s="55"/>
      <c r="Z196" s="56"/>
      <c r="AA196" s="27" t="s">
        <v>221</v>
      </c>
      <c r="AB196" s="27"/>
      <c r="AC196" s="27"/>
      <c r="AD196" s="27"/>
      <c r="AE196" s="27"/>
      <c r="AF196" s="27"/>
      <c r="AG196" s="27"/>
      <c r="AH196" s="27"/>
      <c r="AI196" s="27"/>
      <c r="AJ196" s="27" t="s">
        <v>224</v>
      </c>
      <c r="AK196" s="27"/>
      <c r="AL196" s="27"/>
      <c r="AM196" s="27"/>
      <c r="AN196" s="27"/>
      <c r="AO196" s="27"/>
      <c r="AP196" s="27"/>
      <c r="AQ196" s="27"/>
      <c r="AR196" s="27"/>
      <c r="AS196" s="27" t="s">
        <v>231</v>
      </c>
      <c r="AT196" s="27"/>
      <c r="AU196" s="27"/>
      <c r="AV196" s="27"/>
      <c r="AW196" s="27"/>
      <c r="AX196" s="27"/>
      <c r="AY196" s="27"/>
      <c r="AZ196" s="27"/>
      <c r="BA196" s="27"/>
      <c r="BB196" s="27" t="s">
        <v>242</v>
      </c>
      <c r="BC196" s="27"/>
      <c r="BD196" s="27"/>
      <c r="BE196" s="27"/>
      <c r="BF196" s="27"/>
      <c r="BG196" s="27"/>
      <c r="BH196" s="27"/>
      <c r="BI196" s="27"/>
      <c r="BJ196" s="27"/>
      <c r="BK196" s="27" t="s">
        <v>247</v>
      </c>
      <c r="BL196" s="27"/>
      <c r="BM196" s="27"/>
      <c r="BN196" s="27"/>
      <c r="BO196" s="27"/>
      <c r="BP196" s="27"/>
      <c r="BQ196" s="27"/>
      <c r="BR196" s="27"/>
      <c r="BS196" s="27"/>
    </row>
    <row r="197" spans="1:79" ht="95.25" customHeight="1" x14ac:dyDescent="0.2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57"/>
      <c r="O197" s="58"/>
      <c r="P197" s="58"/>
      <c r="Q197" s="58"/>
      <c r="R197" s="58"/>
      <c r="S197" s="58"/>
      <c r="T197" s="58"/>
      <c r="U197" s="59"/>
      <c r="V197" s="57"/>
      <c r="W197" s="58"/>
      <c r="X197" s="58"/>
      <c r="Y197" s="58"/>
      <c r="Z197" s="59"/>
      <c r="AA197" s="74" t="s">
        <v>133</v>
      </c>
      <c r="AB197" s="74"/>
      <c r="AC197" s="74"/>
      <c r="AD197" s="74"/>
      <c r="AE197" s="74"/>
      <c r="AF197" s="74" t="s">
        <v>134</v>
      </c>
      <c r="AG197" s="74"/>
      <c r="AH197" s="74"/>
      <c r="AI197" s="74"/>
      <c r="AJ197" s="74" t="s">
        <v>133</v>
      </c>
      <c r="AK197" s="74"/>
      <c r="AL197" s="74"/>
      <c r="AM197" s="74"/>
      <c r="AN197" s="74"/>
      <c r="AO197" s="74" t="s">
        <v>134</v>
      </c>
      <c r="AP197" s="74"/>
      <c r="AQ197" s="74"/>
      <c r="AR197" s="74"/>
      <c r="AS197" s="74" t="s">
        <v>133</v>
      </c>
      <c r="AT197" s="74"/>
      <c r="AU197" s="74"/>
      <c r="AV197" s="74"/>
      <c r="AW197" s="74"/>
      <c r="AX197" s="74" t="s">
        <v>134</v>
      </c>
      <c r="AY197" s="74"/>
      <c r="AZ197" s="74"/>
      <c r="BA197" s="74"/>
      <c r="BB197" s="74" t="s">
        <v>133</v>
      </c>
      <c r="BC197" s="74"/>
      <c r="BD197" s="74"/>
      <c r="BE197" s="74"/>
      <c r="BF197" s="74"/>
      <c r="BG197" s="74" t="s">
        <v>134</v>
      </c>
      <c r="BH197" s="74"/>
      <c r="BI197" s="74"/>
      <c r="BJ197" s="74"/>
      <c r="BK197" s="74" t="s">
        <v>133</v>
      </c>
      <c r="BL197" s="74"/>
      <c r="BM197" s="74"/>
      <c r="BN197" s="74"/>
      <c r="BO197" s="74"/>
      <c r="BP197" s="74" t="s">
        <v>134</v>
      </c>
      <c r="BQ197" s="74"/>
      <c r="BR197" s="74"/>
      <c r="BS197" s="74"/>
    </row>
    <row r="198" spans="1:79" ht="15" customHeight="1" x14ac:dyDescent="0.2">
      <c r="A198" s="27">
        <v>1</v>
      </c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36">
        <v>2</v>
      </c>
      <c r="O198" s="37"/>
      <c r="P198" s="37"/>
      <c r="Q198" s="37"/>
      <c r="R198" s="37"/>
      <c r="S198" s="37"/>
      <c r="T198" s="37"/>
      <c r="U198" s="38"/>
      <c r="V198" s="27">
        <v>3</v>
      </c>
      <c r="W198" s="27"/>
      <c r="X198" s="27"/>
      <c r="Y198" s="27"/>
      <c r="Z198" s="27"/>
      <c r="AA198" s="27">
        <v>4</v>
      </c>
      <c r="AB198" s="27"/>
      <c r="AC198" s="27"/>
      <c r="AD198" s="27"/>
      <c r="AE198" s="27"/>
      <c r="AF198" s="27">
        <v>5</v>
      </c>
      <c r="AG198" s="27"/>
      <c r="AH198" s="27"/>
      <c r="AI198" s="27"/>
      <c r="AJ198" s="27">
        <v>6</v>
      </c>
      <c r="AK198" s="27"/>
      <c r="AL198" s="27"/>
      <c r="AM198" s="27"/>
      <c r="AN198" s="27"/>
      <c r="AO198" s="27">
        <v>7</v>
      </c>
      <c r="AP198" s="27"/>
      <c r="AQ198" s="27"/>
      <c r="AR198" s="27"/>
      <c r="AS198" s="27">
        <v>8</v>
      </c>
      <c r="AT198" s="27"/>
      <c r="AU198" s="27"/>
      <c r="AV198" s="27"/>
      <c r="AW198" s="27"/>
      <c r="AX198" s="27">
        <v>9</v>
      </c>
      <c r="AY198" s="27"/>
      <c r="AZ198" s="27"/>
      <c r="BA198" s="27"/>
      <c r="BB198" s="27">
        <v>10</v>
      </c>
      <c r="BC198" s="27"/>
      <c r="BD198" s="27"/>
      <c r="BE198" s="27"/>
      <c r="BF198" s="27"/>
      <c r="BG198" s="27">
        <v>11</v>
      </c>
      <c r="BH198" s="27"/>
      <c r="BI198" s="27"/>
      <c r="BJ198" s="27"/>
      <c r="BK198" s="27">
        <v>12</v>
      </c>
      <c r="BL198" s="27"/>
      <c r="BM198" s="27"/>
      <c r="BN198" s="27"/>
      <c r="BO198" s="27"/>
      <c r="BP198" s="27">
        <v>13</v>
      </c>
      <c r="BQ198" s="27"/>
      <c r="BR198" s="27"/>
      <c r="BS198" s="27"/>
    </row>
    <row r="199" spans="1:79" s="1" customFormat="1" ht="12" hidden="1" customHeight="1" x14ac:dyDescent="0.2">
      <c r="A199" s="61" t="s">
        <v>146</v>
      </c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26" t="s">
        <v>131</v>
      </c>
      <c r="O199" s="26"/>
      <c r="P199" s="26"/>
      <c r="Q199" s="26"/>
      <c r="R199" s="26"/>
      <c r="S199" s="26"/>
      <c r="T199" s="26"/>
      <c r="U199" s="26"/>
      <c r="V199" s="26" t="s">
        <v>132</v>
      </c>
      <c r="W199" s="26"/>
      <c r="X199" s="26"/>
      <c r="Y199" s="26"/>
      <c r="Z199" s="26"/>
      <c r="AA199" s="30" t="s">
        <v>65</v>
      </c>
      <c r="AB199" s="30"/>
      <c r="AC199" s="30"/>
      <c r="AD199" s="30"/>
      <c r="AE199" s="30"/>
      <c r="AF199" s="30" t="s">
        <v>66</v>
      </c>
      <c r="AG199" s="30"/>
      <c r="AH199" s="30"/>
      <c r="AI199" s="30"/>
      <c r="AJ199" s="30" t="s">
        <v>67</v>
      </c>
      <c r="AK199" s="30"/>
      <c r="AL199" s="30"/>
      <c r="AM199" s="30"/>
      <c r="AN199" s="30"/>
      <c r="AO199" s="30" t="s">
        <v>68</v>
      </c>
      <c r="AP199" s="30"/>
      <c r="AQ199" s="30"/>
      <c r="AR199" s="30"/>
      <c r="AS199" s="30" t="s">
        <v>58</v>
      </c>
      <c r="AT199" s="30"/>
      <c r="AU199" s="30"/>
      <c r="AV199" s="30"/>
      <c r="AW199" s="30"/>
      <c r="AX199" s="30" t="s">
        <v>59</v>
      </c>
      <c r="AY199" s="30"/>
      <c r="AZ199" s="30"/>
      <c r="BA199" s="30"/>
      <c r="BB199" s="30" t="s">
        <v>60</v>
      </c>
      <c r="BC199" s="30"/>
      <c r="BD199" s="30"/>
      <c r="BE199" s="30"/>
      <c r="BF199" s="30"/>
      <c r="BG199" s="30" t="s">
        <v>61</v>
      </c>
      <c r="BH199" s="30"/>
      <c r="BI199" s="30"/>
      <c r="BJ199" s="30"/>
      <c r="BK199" s="30" t="s">
        <v>62</v>
      </c>
      <c r="BL199" s="30"/>
      <c r="BM199" s="30"/>
      <c r="BN199" s="30"/>
      <c r="BO199" s="30"/>
      <c r="BP199" s="30" t="s">
        <v>63</v>
      </c>
      <c r="BQ199" s="30"/>
      <c r="BR199" s="30"/>
      <c r="BS199" s="30"/>
      <c r="CA199" s="1" t="s">
        <v>48</v>
      </c>
    </row>
    <row r="200" spans="1:79" s="6" customFormat="1" ht="12.75" customHeight="1" x14ac:dyDescent="0.2">
      <c r="A200" s="120" t="s">
        <v>147</v>
      </c>
      <c r="B200" s="120"/>
      <c r="C200" s="120"/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86"/>
      <c r="O200" s="87"/>
      <c r="P200" s="87"/>
      <c r="Q200" s="87"/>
      <c r="R200" s="87"/>
      <c r="S200" s="87"/>
      <c r="T200" s="87"/>
      <c r="U200" s="88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121"/>
      <c r="AF200" s="121"/>
      <c r="AG200" s="121"/>
      <c r="AH200" s="121"/>
      <c r="AI200" s="121"/>
      <c r="AJ200" s="121"/>
      <c r="AK200" s="121"/>
      <c r="AL200" s="121"/>
      <c r="AM200" s="121"/>
      <c r="AN200" s="121"/>
      <c r="AO200" s="121"/>
      <c r="AP200" s="121"/>
      <c r="AQ200" s="121"/>
      <c r="AR200" s="121"/>
      <c r="AS200" s="121"/>
      <c r="AT200" s="121"/>
      <c r="AU200" s="121"/>
      <c r="AV200" s="121"/>
      <c r="AW200" s="121"/>
      <c r="AX200" s="121"/>
      <c r="AY200" s="121"/>
      <c r="AZ200" s="121"/>
      <c r="BA200" s="121"/>
      <c r="BB200" s="121"/>
      <c r="BC200" s="121"/>
      <c r="BD200" s="121"/>
      <c r="BE200" s="121"/>
      <c r="BF200" s="121"/>
      <c r="BG200" s="121"/>
      <c r="BH200" s="121"/>
      <c r="BI200" s="121"/>
      <c r="BJ200" s="121"/>
      <c r="BK200" s="121"/>
      <c r="BL200" s="121"/>
      <c r="BM200" s="121"/>
      <c r="BN200" s="121"/>
      <c r="BO200" s="121"/>
      <c r="BP200" s="122"/>
      <c r="BQ200" s="123"/>
      <c r="BR200" s="123"/>
      <c r="BS200" s="124"/>
      <c r="CA200" s="6" t="s">
        <v>49</v>
      </c>
    </row>
    <row r="203" spans="1:79" ht="35.25" customHeight="1" x14ac:dyDescent="0.2">
      <c r="A203" s="29" t="s">
        <v>255</v>
      </c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79" ht="15" x14ac:dyDescent="0.2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60"/>
      <c r="AG204" s="60"/>
      <c r="AH204" s="60"/>
      <c r="AI204" s="60"/>
      <c r="AJ204" s="60"/>
      <c r="AK204" s="60"/>
      <c r="AL204" s="60"/>
      <c r="AM204" s="60"/>
      <c r="AN204" s="60"/>
      <c r="AO204" s="60"/>
      <c r="AP204" s="60"/>
      <c r="AQ204" s="60"/>
      <c r="AR204" s="60"/>
      <c r="AS204" s="60"/>
      <c r="AT204" s="60"/>
      <c r="AU204" s="60"/>
      <c r="AV204" s="60"/>
      <c r="AW204" s="60"/>
      <c r="AX204" s="60"/>
      <c r="AY204" s="60"/>
      <c r="AZ204" s="60"/>
      <c r="BA204" s="60"/>
      <c r="BB204" s="60"/>
      <c r="BC204" s="60"/>
      <c r="BD204" s="60"/>
      <c r="BE204" s="60"/>
      <c r="BF204" s="60"/>
      <c r="BG204" s="60"/>
      <c r="BH204" s="60"/>
      <c r="BI204" s="60"/>
      <c r="BJ204" s="60"/>
      <c r="BK204" s="60"/>
      <c r="BL204" s="60"/>
    </row>
    <row r="205" spans="1:79" ht="1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</row>
    <row r="207" spans="1:79" ht="28.5" customHeight="1" x14ac:dyDescent="0.2">
      <c r="A207" s="34" t="s">
        <v>238</v>
      </c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4"/>
      <c r="BC207" s="34"/>
      <c r="BD207" s="34"/>
      <c r="BE207" s="34"/>
      <c r="BF207" s="34"/>
      <c r="BG207" s="34"/>
      <c r="BH207" s="34"/>
      <c r="BI207" s="34"/>
      <c r="BJ207" s="34"/>
      <c r="BK207" s="34"/>
      <c r="BL207" s="34"/>
    </row>
    <row r="208" spans="1:79" ht="14.25" customHeight="1" x14ac:dyDescent="0.2">
      <c r="A208" s="29" t="s">
        <v>222</v>
      </c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79" ht="15" customHeight="1" x14ac:dyDescent="0.2">
      <c r="A209" s="31" t="s">
        <v>220</v>
      </c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31"/>
      <c r="BJ209" s="31"/>
      <c r="BK209" s="31"/>
      <c r="BL209" s="31"/>
    </row>
    <row r="210" spans="1:79" ht="42.95" customHeight="1" x14ac:dyDescent="0.2">
      <c r="A210" s="74" t="s">
        <v>135</v>
      </c>
      <c r="B210" s="74"/>
      <c r="C210" s="74"/>
      <c r="D210" s="74"/>
      <c r="E210" s="74"/>
      <c r="F210" s="74"/>
      <c r="G210" s="27" t="s">
        <v>19</v>
      </c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 t="s">
        <v>15</v>
      </c>
      <c r="U210" s="27"/>
      <c r="V210" s="27"/>
      <c r="W210" s="27"/>
      <c r="X210" s="27"/>
      <c r="Y210" s="27"/>
      <c r="Z210" s="27" t="s">
        <v>14</v>
      </c>
      <c r="AA210" s="27"/>
      <c r="AB210" s="27"/>
      <c r="AC210" s="27"/>
      <c r="AD210" s="27"/>
      <c r="AE210" s="27" t="s">
        <v>136</v>
      </c>
      <c r="AF210" s="27"/>
      <c r="AG210" s="27"/>
      <c r="AH210" s="27"/>
      <c r="AI210" s="27"/>
      <c r="AJ210" s="27"/>
      <c r="AK210" s="27" t="s">
        <v>137</v>
      </c>
      <c r="AL210" s="27"/>
      <c r="AM210" s="27"/>
      <c r="AN210" s="27"/>
      <c r="AO210" s="27"/>
      <c r="AP210" s="27"/>
      <c r="AQ210" s="27" t="s">
        <v>138</v>
      </c>
      <c r="AR210" s="27"/>
      <c r="AS210" s="27"/>
      <c r="AT210" s="27"/>
      <c r="AU210" s="27"/>
      <c r="AV210" s="27"/>
      <c r="AW210" s="27" t="s">
        <v>98</v>
      </c>
      <c r="AX210" s="27"/>
      <c r="AY210" s="27"/>
      <c r="AZ210" s="27"/>
      <c r="BA210" s="27"/>
      <c r="BB210" s="27"/>
      <c r="BC210" s="27"/>
      <c r="BD210" s="27"/>
      <c r="BE210" s="27"/>
      <c r="BF210" s="27"/>
      <c r="BG210" s="27" t="s">
        <v>139</v>
      </c>
      <c r="BH210" s="27"/>
      <c r="BI210" s="27"/>
      <c r="BJ210" s="27"/>
      <c r="BK210" s="27"/>
      <c r="BL210" s="27"/>
    </row>
    <row r="211" spans="1:79" ht="39.950000000000003" customHeight="1" x14ac:dyDescent="0.2">
      <c r="A211" s="74"/>
      <c r="B211" s="74"/>
      <c r="C211" s="74"/>
      <c r="D211" s="74"/>
      <c r="E211" s="74"/>
      <c r="F211" s="74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 t="s">
        <v>17</v>
      </c>
      <c r="AX211" s="27"/>
      <c r="AY211" s="27"/>
      <c r="AZ211" s="27"/>
      <c r="BA211" s="27"/>
      <c r="BB211" s="27" t="s">
        <v>16</v>
      </c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</row>
    <row r="212" spans="1:79" ht="15" customHeight="1" x14ac:dyDescent="0.2">
      <c r="A212" s="27">
        <v>1</v>
      </c>
      <c r="B212" s="27"/>
      <c r="C212" s="27"/>
      <c r="D212" s="27"/>
      <c r="E212" s="27"/>
      <c r="F212" s="27"/>
      <c r="G212" s="27">
        <v>2</v>
      </c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>
        <v>3</v>
      </c>
      <c r="U212" s="27"/>
      <c r="V212" s="27"/>
      <c r="W212" s="27"/>
      <c r="X212" s="27"/>
      <c r="Y212" s="27"/>
      <c r="Z212" s="27">
        <v>4</v>
      </c>
      <c r="AA212" s="27"/>
      <c r="AB212" s="27"/>
      <c r="AC212" s="27"/>
      <c r="AD212" s="27"/>
      <c r="AE212" s="27">
        <v>5</v>
      </c>
      <c r="AF212" s="27"/>
      <c r="AG212" s="27"/>
      <c r="AH212" s="27"/>
      <c r="AI212" s="27"/>
      <c r="AJ212" s="27"/>
      <c r="AK212" s="27">
        <v>6</v>
      </c>
      <c r="AL212" s="27"/>
      <c r="AM212" s="27"/>
      <c r="AN212" s="27"/>
      <c r="AO212" s="27"/>
      <c r="AP212" s="27"/>
      <c r="AQ212" s="27">
        <v>7</v>
      </c>
      <c r="AR212" s="27"/>
      <c r="AS212" s="27"/>
      <c r="AT212" s="27"/>
      <c r="AU212" s="27"/>
      <c r="AV212" s="27"/>
      <c r="AW212" s="27">
        <v>8</v>
      </c>
      <c r="AX212" s="27"/>
      <c r="AY212" s="27"/>
      <c r="AZ212" s="27"/>
      <c r="BA212" s="27"/>
      <c r="BB212" s="27">
        <v>9</v>
      </c>
      <c r="BC212" s="27"/>
      <c r="BD212" s="27"/>
      <c r="BE212" s="27"/>
      <c r="BF212" s="27"/>
      <c r="BG212" s="27">
        <v>10</v>
      </c>
      <c r="BH212" s="27"/>
      <c r="BI212" s="27"/>
      <c r="BJ212" s="27"/>
      <c r="BK212" s="27"/>
      <c r="BL212" s="27"/>
    </row>
    <row r="213" spans="1:79" s="1" customFormat="1" ht="12" hidden="1" customHeight="1" x14ac:dyDescent="0.2">
      <c r="A213" s="26" t="s">
        <v>64</v>
      </c>
      <c r="B213" s="26"/>
      <c r="C213" s="26"/>
      <c r="D213" s="26"/>
      <c r="E213" s="26"/>
      <c r="F213" s="26"/>
      <c r="G213" s="61" t="s">
        <v>57</v>
      </c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30" t="s">
        <v>80</v>
      </c>
      <c r="U213" s="30"/>
      <c r="V213" s="30"/>
      <c r="W213" s="30"/>
      <c r="X213" s="30"/>
      <c r="Y213" s="30"/>
      <c r="Z213" s="30" t="s">
        <v>81</v>
      </c>
      <c r="AA213" s="30"/>
      <c r="AB213" s="30"/>
      <c r="AC213" s="30"/>
      <c r="AD213" s="30"/>
      <c r="AE213" s="30" t="s">
        <v>82</v>
      </c>
      <c r="AF213" s="30"/>
      <c r="AG213" s="30"/>
      <c r="AH213" s="30"/>
      <c r="AI213" s="30"/>
      <c r="AJ213" s="30"/>
      <c r="AK213" s="30" t="s">
        <v>83</v>
      </c>
      <c r="AL213" s="30"/>
      <c r="AM213" s="30"/>
      <c r="AN213" s="30"/>
      <c r="AO213" s="30"/>
      <c r="AP213" s="30"/>
      <c r="AQ213" s="78" t="s">
        <v>99</v>
      </c>
      <c r="AR213" s="30"/>
      <c r="AS213" s="30"/>
      <c r="AT213" s="30"/>
      <c r="AU213" s="30"/>
      <c r="AV213" s="30"/>
      <c r="AW213" s="30" t="s">
        <v>84</v>
      </c>
      <c r="AX213" s="30"/>
      <c r="AY213" s="30"/>
      <c r="AZ213" s="30"/>
      <c r="BA213" s="30"/>
      <c r="BB213" s="30" t="s">
        <v>85</v>
      </c>
      <c r="BC213" s="30"/>
      <c r="BD213" s="30"/>
      <c r="BE213" s="30"/>
      <c r="BF213" s="30"/>
      <c r="BG213" s="78" t="s">
        <v>100</v>
      </c>
      <c r="BH213" s="30"/>
      <c r="BI213" s="30"/>
      <c r="BJ213" s="30"/>
      <c r="BK213" s="30"/>
      <c r="BL213" s="30"/>
      <c r="CA213" s="1" t="s">
        <v>50</v>
      </c>
    </row>
    <row r="214" spans="1:79" s="99" customFormat="1" ht="25.5" customHeight="1" x14ac:dyDescent="0.2">
      <c r="A214" s="110">
        <v>2210</v>
      </c>
      <c r="B214" s="110"/>
      <c r="C214" s="110"/>
      <c r="D214" s="110"/>
      <c r="E214" s="110"/>
      <c r="F214" s="110"/>
      <c r="G214" s="92" t="s">
        <v>176</v>
      </c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4"/>
      <c r="T214" s="117">
        <v>19440</v>
      </c>
      <c r="U214" s="117"/>
      <c r="V214" s="117"/>
      <c r="W214" s="117"/>
      <c r="X214" s="117"/>
      <c r="Y214" s="117"/>
      <c r="Z214" s="117">
        <v>19440</v>
      </c>
      <c r="AA214" s="117"/>
      <c r="AB214" s="117"/>
      <c r="AC214" s="117"/>
      <c r="AD214" s="117"/>
      <c r="AE214" s="117">
        <v>0</v>
      </c>
      <c r="AF214" s="117"/>
      <c r="AG214" s="117"/>
      <c r="AH214" s="117"/>
      <c r="AI214" s="117"/>
      <c r="AJ214" s="117"/>
      <c r="AK214" s="117">
        <v>0</v>
      </c>
      <c r="AL214" s="117"/>
      <c r="AM214" s="117"/>
      <c r="AN214" s="117"/>
      <c r="AO214" s="117"/>
      <c r="AP214" s="117"/>
      <c r="AQ214" s="117">
        <f>IF(ISNUMBER(AK214),AK214,0)-IF(ISNUMBER(AE214),AE214,0)</f>
        <v>0</v>
      </c>
      <c r="AR214" s="117"/>
      <c r="AS214" s="117"/>
      <c r="AT214" s="117"/>
      <c r="AU214" s="117"/>
      <c r="AV214" s="117"/>
      <c r="AW214" s="117">
        <v>0</v>
      </c>
      <c r="AX214" s="117"/>
      <c r="AY214" s="117"/>
      <c r="AZ214" s="117"/>
      <c r="BA214" s="117"/>
      <c r="BB214" s="117">
        <v>0</v>
      </c>
      <c r="BC214" s="117"/>
      <c r="BD214" s="117"/>
      <c r="BE214" s="117"/>
      <c r="BF214" s="117"/>
      <c r="BG214" s="117">
        <f>IF(ISNUMBER(Z214),Z214,0)+IF(ISNUMBER(AK214),AK214,0)</f>
        <v>19440</v>
      </c>
      <c r="BH214" s="117"/>
      <c r="BI214" s="117"/>
      <c r="BJ214" s="117"/>
      <c r="BK214" s="117"/>
      <c r="BL214" s="117"/>
      <c r="CA214" s="99" t="s">
        <v>51</v>
      </c>
    </row>
    <row r="215" spans="1:79" s="99" customFormat="1" ht="25.5" customHeight="1" x14ac:dyDescent="0.2">
      <c r="A215" s="110">
        <v>2275</v>
      </c>
      <c r="B215" s="110"/>
      <c r="C215" s="110"/>
      <c r="D215" s="110"/>
      <c r="E215" s="110"/>
      <c r="F215" s="110"/>
      <c r="G215" s="92" t="s">
        <v>178</v>
      </c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4"/>
      <c r="T215" s="117">
        <v>350000</v>
      </c>
      <c r="U215" s="117"/>
      <c r="V215" s="117"/>
      <c r="W215" s="117"/>
      <c r="X215" s="117"/>
      <c r="Y215" s="117"/>
      <c r="Z215" s="117">
        <v>350000</v>
      </c>
      <c r="AA215" s="117"/>
      <c r="AB215" s="117"/>
      <c r="AC215" s="117"/>
      <c r="AD215" s="117"/>
      <c r="AE215" s="117">
        <v>0</v>
      </c>
      <c r="AF215" s="117"/>
      <c r="AG215" s="117"/>
      <c r="AH215" s="117"/>
      <c r="AI215" s="117"/>
      <c r="AJ215" s="117"/>
      <c r="AK215" s="117">
        <v>0</v>
      </c>
      <c r="AL215" s="117"/>
      <c r="AM215" s="117"/>
      <c r="AN215" s="117"/>
      <c r="AO215" s="117"/>
      <c r="AP215" s="117"/>
      <c r="AQ215" s="117">
        <f>IF(ISNUMBER(AK215),AK215,0)-IF(ISNUMBER(AE215),AE215,0)</f>
        <v>0</v>
      </c>
      <c r="AR215" s="117"/>
      <c r="AS215" s="117"/>
      <c r="AT215" s="117"/>
      <c r="AU215" s="117"/>
      <c r="AV215" s="117"/>
      <c r="AW215" s="117">
        <v>0</v>
      </c>
      <c r="AX215" s="117"/>
      <c r="AY215" s="117"/>
      <c r="AZ215" s="117"/>
      <c r="BA215" s="117"/>
      <c r="BB215" s="117">
        <v>0</v>
      </c>
      <c r="BC215" s="117"/>
      <c r="BD215" s="117"/>
      <c r="BE215" s="117"/>
      <c r="BF215" s="117"/>
      <c r="BG215" s="117">
        <f>IF(ISNUMBER(Z215),Z215,0)+IF(ISNUMBER(AK215),AK215,0)</f>
        <v>350000</v>
      </c>
      <c r="BH215" s="117"/>
      <c r="BI215" s="117"/>
      <c r="BJ215" s="117"/>
      <c r="BK215" s="117"/>
      <c r="BL215" s="117"/>
    </row>
    <row r="216" spans="1:79" s="99" customFormat="1" ht="38.25" customHeight="1" x14ac:dyDescent="0.2">
      <c r="A216" s="110">
        <v>2610</v>
      </c>
      <c r="B216" s="110"/>
      <c r="C216" s="110"/>
      <c r="D216" s="110"/>
      <c r="E216" s="110"/>
      <c r="F216" s="110"/>
      <c r="G216" s="92" t="s">
        <v>179</v>
      </c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4"/>
      <c r="T216" s="117">
        <v>138207</v>
      </c>
      <c r="U216" s="117"/>
      <c r="V216" s="117"/>
      <c r="W216" s="117"/>
      <c r="X216" s="117"/>
      <c r="Y216" s="117"/>
      <c r="Z216" s="117">
        <v>138206</v>
      </c>
      <c r="AA216" s="117"/>
      <c r="AB216" s="117"/>
      <c r="AC216" s="117"/>
      <c r="AD216" s="117"/>
      <c r="AE216" s="117">
        <v>0</v>
      </c>
      <c r="AF216" s="117"/>
      <c r="AG216" s="117"/>
      <c r="AH216" s="117"/>
      <c r="AI216" s="117"/>
      <c r="AJ216" s="117"/>
      <c r="AK216" s="117">
        <v>0</v>
      </c>
      <c r="AL216" s="117"/>
      <c r="AM216" s="117"/>
      <c r="AN216" s="117"/>
      <c r="AO216" s="117"/>
      <c r="AP216" s="117"/>
      <c r="AQ216" s="117">
        <f>IF(ISNUMBER(AK216),AK216,0)-IF(ISNUMBER(AE216),AE216,0)</f>
        <v>0</v>
      </c>
      <c r="AR216" s="117"/>
      <c r="AS216" s="117"/>
      <c r="AT216" s="117"/>
      <c r="AU216" s="117"/>
      <c r="AV216" s="117"/>
      <c r="AW216" s="117">
        <v>0</v>
      </c>
      <c r="AX216" s="117"/>
      <c r="AY216" s="117"/>
      <c r="AZ216" s="117"/>
      <c r="BA216" s="117"/>
      <c r="BB216" s="117">
        <v>0</v>
      </c>
      <c r="BC216" s="117"/>
      <c r="BD216" s="117"/>
      <c r="BE216" s="117"/>
      <c r="BF216" s="117"/>
      <c r="BG216" s="117">
        <f>IF(ISNUMBER(Z216),Z216,0)+IF(ISNUMBER(AK216),AK216,0)</f>
        <v>138206</v>
      </c>
      <c r="BH216" s="117"/>
      <c r="BI216" s="117"/>
      <c r="BJ216" s="117"/>
      <c r="BK216" s="117"/>
      <c r="BL216" s="117"/>
    </row>
    <row r="217" spans="1:79" s="6" customFormat="1" ht="12.75" customHeight="1" x14ac:dyDescent="0.2">
      <c r="A217" s="85"/>
      <c r="B217" s="85"/>
      <c r="C217" s="85"/>
      <c r="D217" s="85"/>
      <c r="E217" s="85"/>
      <c r="F217" s="85"/>
      <c r="G217" s="100" t="s">
        <v>147</v>
      </c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2"/>
      <c r="T217" s="116">
        <v>507647</v>
      </c>
      <c r="U217" s="116"/>
      <c r="V217" s="116"/>
      <c r="W217" s="116"/>
      <c r="X217" s="116"/>
      <c r="Y217" s="116"/>
      <c r="Z217" s="116">
        <v>507646</v>
      </c>
      <c r="AA217" s="116"/>
      <c r="AB217" s="116"/>
      <c r="AC217" s="116"/>
      <c r="AD217" s="116"/>
      <c r="AE217" s="116">
        <v>0</v>
      </c>
      <c r="AF217" s="116"/>
      <c r="AG217" s="116"/>
      <c r="AH217" s="116"/>
      <c r="AI217" s="116"/>
      <c r="AJ217" s="116"/>
      <c r="AK217" s="116">
        <v>0</v>
      </c>
      <c r="AL217" s="116"/>
      <c r="AM217" s="116"/>
      <c r="AN217" s="116"/>
      <c r="AO217" s="116"/>
      <c r="AP217" s="116"/>
      <c r="AQ217" s="116">
        <f>IF(ISNUMBER(AK217),AK217,0)-IF(ISNUMBER(AE217),AE217,0)</f>
        <v>0</v>
      </c>
      <c r="AR217" s="116"/>
      <c r="AS217" s="116"/>
      <c r="AT217" s="116"/>
      <c r="AU217" s="116"/>
      <c r="AV217" s="116"/>
      <c r="AW217" s="116">
        <v>0</v>
      </c>
      <c r="AX217" s="116"/>
      <c r="AY217" s="116"/>
      <c r="AZ217" s="116"/>
      <c r="BA217" s="116"/>
      <c r="BB217" s="116">
        <v>0</v>
      </c>
      <c r="BC217" s="116"/>
      <c r="BD217" s="116"/>
      <c r="BE217" s="116"/>
      <c r="BF217" s="116"/>
      <c r="BG217" s="116">
        <f>IF(ISNUMBER(Z217),Z217,0)+IF(ISNUMBER(AK217),AK217,0)</f>
        <v>507646</v>
      </c>
      <c r="BH217" s="116"/>
      <c r="BI217" s="116"/>
      <c r="BJ217" s="116"/>
      <c r="BK217" s="116"/>
      <c r="BL217" s="116"/>
    </row>
    <row r="219" spans="1:79" ht="14.25" customHeight="1" x14ac:dyDescent="0.2">
      <c r="A219" s="29" t="s">
        <v>239</v>
      </c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  <c r="AU219" s="29"/>
      <c r="AV219" s="29"/>
      <c r="AW219" s="29"/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79" ht="15" customHeight="1" x14ac:dyDescent="0.2">
      <c r="A220" s="31" t="s">
        <v>220</v>
      </c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31"/>
      <c r="BH220" s="31"/>
      <c r="BI220" s="31"/>
      <c r="BJ220" s="31"/>
      <c r="BK220" s="31"/>
      <c r="BL220" s="31"/>
    </row>
    <row r="221" spans="1:79" ht="18" customHeight="1" x14ac:dyDescent="0.2">
      <c r="A221" s="27" t="s">
        <v>135</v>
      </c>
      <c r="B221" s="27"/>
      <c r="C221" s="27"/>
      <c r="D221" s="27"/>
      <c r="E221" s="27"/>
      <c r="F221" s="27"/>
      <c r="G221" s="27" t="s">
        <v>19</v>
      </c>
      <c r="H221" s="27"/>
      <c r="I221" s="27"/>
      <c r="J221" s="27"/>
      <c r="K221" s="27"/>
      <c r="L221" s="27"/>
      <c r="M221" s="27"/>
      <c r="N221" s="27"/>
      <c r="O221" s="27"/>
      <c r="P221" s="27"/>
      <c r="Q221" s="27" t="s">
        <v>226</v>
      </c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 t="s">
        <v>236</v>
      </c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</row>
    <row r="222" spans="1:79" ht="42.95" customHeight="1" x14ac:dyDescent="0.2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 t="s">
        <v>140</v>
      </c>
      <c r="R222" s="27"/>
      <c r="S222" s="27"/>
      <c r="T222" s="27"/>
      <c r="U222" s="27"/>
      <c r="V222" s="74" t="s">
        <v>141</v>
      </c>
      <c r="W222" s="74"/>
      <c r="X222" s="74"/>
      <c r="Y222" s="74"/>
      <c r="Z222" s="27" t="s">
        <v>142</v>
      </c>
      <c r="AA222" s="27"/>
      <c r="AB222" s="27"/>
      <c r="AC222" s="27"/>
      <c r="AD222" s="27"/>
      <c r="AE222" s="27"/>
      <c r="AF222" s="27"/>
      <c r="AG222" s="27"/>
      <c r="AH222" s="27"/>
      <c r="AI222" s="27"/>
      <c r="AJ222" s="27" t="s">
        <v>143</v>
      </c>
      <c r="AK222" s="27"/>
      <c r="AL222" s="27"/>
      <c r="AM222" s="27"/>
      <c r="AN222" s="27"/>
      <c r="AO222" s="27" t="s">
        <v>20</v>
      </c>
      <c r="AP222" s="27"/>
      <c r="AQ222" s="27"/>
      <c r="AR222" s="27"/>
      <c r="AS222" s="27"/>
      <c r="AT222" s="74" t="s">
        <v>144</v>
      </c>
      <c r="AU222" s="74"/>
      <c r="AV222" s="74"/>
      <c r="AW222" s="74"/>
      <c r="AX222" s="27" t="s">
        <v>142</v>
      </c>
      <c r="AY222" s="27"/>
      <c r="AZ222" s="27"/>
      <c r="BA222" s="27"/>
      <c r="BB222" s="27"/>
      <c r="BC222" s="27"/>
      <c r="BD222" s="27"/>
      <c r="BE222" s="27"/>
      <c r="BF222" s="27"/>
      <c r="BG222" s="27"/>
      <c r="BH222" s="27" t="s">
        <v>145</v>
      </c>
      <c r="BI222" s="27"/>
      <c r="BJ222" s="27"/>
      <c r="BK222" s="27"/>
      <c r="BL222" s="27"/>
    </row>
    <row r="223" spans="1:79" ht="63" customHeight="1" x14ac:dyDescent="0.2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74"/>
      <c r="W223" s="74"/>
      <c r="X223" s="74"/>
      <c r="Y223" s="74"/>
      <c r="Z223" s="27" t="s">
        <v>17</v>
      </c>
      <c r="AA223" s="27"/>
      <c r="AB223" s="27"/>
      <c r="AC223" s="27"/>
      <c r="AD223" s="27"/>
      <c r="AE223" s="27" t="s">
        <v>16</v>
      </c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74"/>
      <c r="AU223" s="74"/>
      <c r="AV223" s="74"/>
      <c r="AW223" s="74"/>
      <c r="AX223" s="27" t="s">
        <v>17</v>
      </c>
      <c r="AY223" s="27"/>
      <c r="AZ223" s="27"/>
      <c r="BA223" s="27"/>
      <c r="BB223" s="27"/>
      <c r="BC223" s="27" t="s">
        <v>16</v>
      </c>
      <c r="BD223" s="27"/>
      <c r="BE223" s="27"/>
      <c r="BF223" s="27"/>
      <c r="BG223" s="27"/>
      <c r="BH223" s="27"/>
      <c r="BI223" s="27"/>
      <c r="BJ223" s="27"/>
      <c r="BK223" s="27"/>
      <c r="BL223" s="27"/>
    </row>
    <row r="224" spans="1:79" ht="15" customHeight="1" x14ac:dyDescent="0.2">
      <c r="A224" s="27">
        <v>1</v>
      </c>
      <c r="B224" s="27"/>
      <c r="C224" s="27"/>
      <c r="D224" s="27"/>
      <c r="E224" s="27"/>
      <c r="F224" s="27"/>
      <c r="G224" s="27">
        <v>2</v>
      </c>
      <c r="H224" s="27"/>
      <c r="I224" s="27"/>
      <c r="J224" s="27"/>
      <c r="K224" s="27"/>
      <c r="L224" s="27"/>
      <c r="M224" s="27"/>
      <c r="N224" s="27"/>
      <c r="O224" s="27"/>
      <c r="P224" s="27"/>
      <c r="Q224" s="27">
        <v>3</v>
      </c>
      <c r="R224" s="27"/>
      <c r="S224" s="27"/>
      <c r="T224" s="27"/>
      <c r="U224" s="27"/>
      <c r="V224" s="27">
        <v>4</v>
      </c>
      <c r="W224" s="27"/>
      <c r="X224" s="27"/>
      <c r="Y224" s="27"/>
      <c r="Z224" s="27">
        <v>5</v>
      </c>
      <c r="AA224" s="27"/>
      <c r="AB224" s="27"/>
      <c r="AC224" s="27"/>
      <c r="AD224" s="27"/>
      <c r="AE224" s="27">
        <v>6</v>
      </c>
      <c r="AF224" s="27"/>
      <c r="AG224" s="27"/>
      <c r="AH224" s="27"/>
      <c r="AI224" s="27"/>
      <c r="AJ224" s="27">
        <v>7</v>
      </c>
      <c r="AK224" s="27"/>
      <c r="AL224" s="27"/>
      <c r="AM224" s="27"/>
      <c r="AN224" s="27"/>
      <c r="AO224" s="27">
        <v>8</v>
      </c>
      <c r="AP224" s="27"/>
      <c r="AQ224" s="27"/>
      <c r="AR224" s="27"/>
      <c r="AS224" s="27"/>
      <c r="AT224" s="27">
        <v>9</v>
      </c>
      <c r="AU224" s="27"/>
      <c r="AV224" s="27"/>
      <c r="AW224" s="27"/>
      <c r="AX224" s="27">
        <v>10</v>
      </c>
      <c r="AY224" s="27"/>
      <c r="AZ224" s="27"/>
      <c r="BA224" s="27"/>
      <c r="BB224" s="27"/>
      <c r="BC224" s="27">
        <v>11</v>
      </c>
      <c r="BD224" s="27"/>
      <c r="BE224" s="27"/>
      <c r="BF224" s="27"/>
      <c r="BG224" s="27"/>
      <c r="BH224" s="27">
        <v>12</v>
      </c>
      <c r="BI224" s="27"/>
      <c r="BJ224" s="27"/>
      <c r="BK224" s="27"/>
      <c r="BL224" s="27"/>
    </row>
    <row r="225" spans="1:79" s="1" customFormat="1" ht="12" hidden="1" customHeight="1" x14ac:dyDescent="0.2">
      <c r="A225" s="26" t="s">
        <v>64</v>
      </c>
      <c r="B225" s="26"/>
      <c r="C225" s="26"/>
      <c r="D225" s="26"/>
      <c r="E225" s="26"/>
      <c r="F225" s="26"/>
      <c r="G225" s="61" t="s">
        <v>57</v>
      </c>
      <c r="H225" s="61"/>
      <c r="I225" s="61"/>
      <c r="J225" s="61"/>
      <c r="K225" s="61"/>
      <c r="L225" s="61"/>
      <c r="M225" s="61"/>
      <c r="N225" s="61"/>
      <c r="O225" s="61"/>
      <c r="P225" s="61"/>
      <c r="Q225" s="30" t="s">
        <v>80</v>
      </c>
      <c r="R225" s="30"/>
      <c r="S225" s="30"/>
      <c r="T225" s="30"/>
      <c r="U225" s="30"/>
      <c r="V225" s="30" t="s">
        <v>81</v>
      </c>
      <c r="W225" s="30"/>
      <c r="X225" s="30"/>
      <c r="Y225" s="30"/>
      <c r="Z225" s="30" t="s">
        <v>82</v>
      </c>
      <c r="AA225" s="30"/>
      <c r="AB225" s="30"/>
      <c r="AC225" s="30"/>
      <c r="AD225" s="30"/>
      <c r="AE225" s="30" t="s">
        <v>83</v>
      </c>
      <c r="AF225" s="30"/>
      <c r="AG225" s="30"/>
      <c r="AH225" s="30"/>
      <c r="AI225" s="30"/>
      <c r="AJ225" s="78" t="s">
        <v>101</v>
      </c>
      <c r="AK225" s="30"/>
      <c r="AL225" s="30"/>
      <c r="AM225" s="30"/>
      <c r="AN225" s="30"/>
      <c r="AO225" s="30" t="s">
        <v>84</v>
      </c>
      <c r="AP225" s="30"/>
      <c r="AQ225" s="30"/>
      <c r="AR225" s="30"/>
      <c r="AS225" s="30"/>
      <c r="AT225" s="78" t="s">
        <v>102</v>
      </c>
      <c r="AU225" s="30"/>
      <c r="AV225" s="30"/>
      <c r="AW225" s="30"/>
      <c r="AX225" s="30" t="s">
        <v>85</v>
      </c>
      <c r="AY225" s="30"/>
      <c r="AZ225" s="30"/>
      <c r="BA225" s="30"/>
      <c r="BB225" s="30"/>
      <c r="BC225" s="30" t="s">
        <v>86</v>
      </c>
      <c r="BD225" s="30"/>
      <c r="BE225" s="30"/>
      <c r="BF225" s="30"/>
      <c r="BG225" s="30"/>
      <c r="BH225" s="78" t="s">
        <v>101</v>
      </c>
      <c r="BI225" s="30"/>
      <c r="BJ225" s="30"/>
      <c r="BK225" s="30"/>
      <c r="BL225" s="30"/>
      <c r="CA225" s="1" t="s">
        <v>52</v>
      </c>
    </row>
    <row r="226" spans="1:79" s="99" customFormat="1" ht="25.5" customHeight="1" x14ac:dyDescent="0.2">
      <c r="A226" s="110">
        <v>2240</v>
      </c>
      <c r="B226" s="110"/>
      <c r="C226" s="110"/>
      <c r="D226" s="110"/>
      <c r="E226" s="110"/>
      <c r="F226" s="110"/>
      <c r="G226" s="92" t="s">
        <v>177</v>
      </c>
      <c r="H226" s="93"/>
      <c r="I226" s="93"/>
      <c r="J226" s="93"/>
      <c r="K226" s="93"/>
      <c r="L226" s="93"/>
      <c r="M226" s="93"/>
      <c r="N226" s="93"/>
      <c r="O226" s="93"/>
      <c r="P226" s="94"/>
      <c r="Q226" s="117">
        <v>0</v>
      </c>
      <c r="R226" s="117"/>
      <c r="S226" s="117"/>
      <c r="T226" s="117"/>
      <c r="U226" s="117"/>
      <c r="V226" s="117">
        <v>0</v>
      </c>
      <c r="W226" s="117"/>
      <c r="X226" s="117"/>
      <c r="Y226" s="117"/>
      <c r="Z226" s="117">
        <v>0</v>
      </c>
      <c r="AA226" s="117"/>
      <c r="AB226" s="117"/>
      <c r="AC226" s="117"/>
      <c r="AD226" s="117"/>
      <c r="AE226" s="117">
        <v>0</v>
      </c>
      <c r="AF226" s="117"/>
      <c r="AG226" s="117"/>
      <c r="AH226" s="117"/>
      <c r="AI226" s="117"/>
      <c r="AJ226" s="117">
        <f>IF(ISNUMBER(Q226),Q226,0)-IF(ISNUMBER(Z226),Z226,0)</f>
        <v>0</v>
      </c>
      <c r="AK226" s="117"/>
      <c r="AL226" s="117"/>
      <c r="AM226" s="117"/>
      <c r="AN226" s="117"/>
      <c r="AO226" s="117">
        <v>150000</v>
      </c>
      <c r="AP226" s="117"/>
      <c r="AQ226" s="117"/>
      <c r="AR226" s="117"/>
      <c r="AS226" s="117"/>
      <c r="AT226" s="117">
        <f>IF(ISNUMBER(V226),V226,0)-IF(ISNUMBER(Z226),Z226,0)-IF(ISNUMBER(AE226),AE226,0)</f>
        <v>0</v>
      </c>
      <c r="AU226" s="117"/>
      <c r="AV226" s="117"/>
      <c r="AW226" s="117"/>
      <c r="AX226" s="117">
        <v>0</v>
      </c>
      <c r="AY226" s="117"/>
      <c r="AZ226" s="117"/>
      <c r="BA226" s="117"/>
      <c r="BB226" s="117"/>
      <c r="BC226" s="117">
        <v>0</v>
      </c>
      <c r="BD226" s="117"/>
      <c r="BE226" s="117"/>
      <c r="BF226" s="117"/>
      <c r="BG226" s="117"/>
      <c r="BH226" s="117">
        <f>IF(ISNUMBER(AO226),AO226,0)-IF(ISNUMBER(AX226),AX226,0)</f>
        <v>150000</v>
      </c>
      <c r="BI226" s="117"/>
      <c r="BJ226" s="117"/>
      <c r="BK226" s="117"/>
      <c r="BL226" s="117"/>
      <c r="CA226" s="99" t="s">
        <v>53</v>
      </c>
    </row>
    <row r="227" spans="1:79" s="99" customFormat="1" ht="25.5" customHeight="1" x14ac:dyDescent="0.2">
      <c r="A227" s="110">
        <v>2275</v>
      </c>
      <c r="B227" s="110"/>
      <c r="C227" s="110"/>
      <c r="D227" s="110"/>
      <c r="E227" s="110"/>
      <c r="F227" s="110"/>
      <c r="G227" s="92" t="s">
        <v>178</v>
      </c>
      <c r="H227" s="93"/>
      <c r="I227" s="93"/>
      <c r="J227" s="93"/>
      <c r="K227" s="93"/>
      <c r="L227" s="93"/>
      <c r="M227" s="93"/>
      <c r="N227" s="93"/>
      <c r="O227" s="93"/>
      <c r="P227" s="94"/>
      <c r="Q227" s="117">
        <v>385000</v>
      </c>
      <c r="R227" s="117"/>
      <c r="S227" s="117"/>
      <c r="T227" s="117"/>
      <c r="U227" s="117"/>
      <c r="V227" s="117">
        <v>0</v>
      </c>
      <c r="W227" s="117"/>
      <c r="X227" s="117"/>
      <c r="Y227" s="117"/>
      <c r="Z227" s="117">
        <v>0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>
        <f>IF(ISNUMBER(Q227),Q227,0)-IF(ISNUMBER(Z227),Z227,0)</f>
        <v>385000</v>
      </c>
      <c r="AK227" s="117"/>
      <c r="AL227" s="117"/>
      <c r="AM227" s="117"/>
      <c r="AN227" s="117"/>
      <c r="AO227" s="117">
        <v>0</v>
      </c>
      <c r="AP227" s="117"/>
      <c r="AQ227" s="117"/>
      <c r="AR227" s="117"/>
      <c r="AS227" s="117"/>
      <c r="AT227" s="117">
        <f>IF(ISNUMBER(V227),V227,0)-IF(ISNUMBER(Z227),Z227,0)-IF(ISNUMBER(AE227),AE227,0)</f>
        <v>0</v>
      </c>
      <c r="AU227" s="117"/>
      <c r="AV227" s="117"/>
      <c r="AW227" s="117"/>
      <c r="AX227" s="117">
        <v>0</v>
      </c>
      <c r="AY227" s="117"/>
      <c r="AZ227" s="117"/>
      <c r="BA227" s="117"/>
      <c r="BB227" s="117"/>
      <c r="BC227" s="117">
        <v>0</v>
      </c>
      <c r="BD227" s="117"/>
      <c r="BE227" s="117"/>
      <c r="BF227" s="117"/>
      <c r="BG227" s="117"/>
      <c r="BH227" s="117">
        <f>IF(ISNUMBER(AO227),AO227,0)-IF(ISNUMBER(AX227),AX227,0)</f>
        <v>0</v>
      </c>
      <c r="BI227" s="117"/>
      <c r="BJ227" s="117"/>
      <c r="BK227" s="117"/>
      <c r="BL227" s="117"/>
    </row>
    <row r="228" spans="1:79" s="99" customFormat="1" ht="38.25" customHeight="1" x14ac:dyDescent="0.2">
      <c r="A228" s="110">
        <v>2610</v>
      </c>
      <c r="B228" s="110"/>
      <c r="C228" s="110"/>
      <c r="D228" s="110"/>
      <c r="E228" s="110"/>
      <c r="F228" s="110"/>
      <c r="G228" s="92" t="s">
        <v>179</v>
      </c>
      <c r="H228" s="93"/>
      <c r="I228" s="93"/>
      <c r="J228" s="93"/>
      <c r="K228" s="93"/>
      <c r="L228" s="93"/>
      <c r="M228" s="93"/>
      <c r="N228" s="93"/>
      <c r="O228" s="93"/>
      <c r="P228" s="94"/>
      <c r="Q228" s="117">
        <v>135800</v>
      </c>
      <c r="R228" s="117"/>
      <c r="S228" s="117"/>
      <c r="T228" s="117"/>
      <c r="U228" s="117"/>
      <c r="V228" s="117">
        <v>0</v>
      </c>
      <c r="W228" s="117"/>
      <c r="X228" s="117"/>
      <c r="Y228" s="117"/>
      <c r="Z228" s="117">
        <v>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>
        <f>IF(ISNUMBER(Q228),Q228,0)-IF(ISNUMBER(Z228),Z228,0)</f>
        <v>135800</v>
      </c>
      <c r="AK228" s="117"/>
      <c r="AL228" s="117"/>
      <c r="AM228" s="117"/>
      <c r="AN228" s="117"/>
      <c r="AO228" s="117">
        <v>354592</v>
      </c>
      <c r="AP228" s="117"/>
      <c r="AQ228" s="117"/>
      <c r="AR228" s="117"/>
      <c r="AS228" s="117"/>
      <c r="AT228" s="117">
        <f>IF(ISNUMBER(V228),V228,0)-IF(ISNUMBER(Z228),Z228,0)-IF(ISNUMBER(AE228),AE228,0)</f>
        <v>0</v>
      </c>
      <c r="AU228" s="117"/>
      <c r="AV228" s="117"/>
      <c r="AW228" s="117"/>
      <c r="AX228" s="117">
        <v>0</v>
      </c>
      <c r="AY228" s="117"/>
      <c r="AZ228" s="117"/>
      <c r="BA228" s="117"/>
      <c r="BB228" s="117"/>
      <c r="BC228" s="117">
        <v>0</v>
      </c>
      <c r="BD228" s="117"/>
      <c r="BE228" s="117"/>
      <c r="BF228" s="117"/>
      <c r="BG228" s="117"/>
      <c r="BH228" s="117">
        <f>IF(ISNUMBER(AO228),AO228,0)-IF(ISNUMBER(AX228),AX228,0)</f>
        <v>354592</v>
      </c>
      <c r="BI228" s="117"/>
      <c r="BJ228" s="117"/>
      <c r="BK228" s="117"/>
      <c r="BL228" s="117"/>
    </row>
    <row r="229" spans="1:79" s="6" customFormat="1" ht="12.75" customHeight="1" x14ac:dyDescent="0.2">
      <c r="A229" s="85"/>
      <c r="B229" s="85"/>
      <c r="C229" s="85"/>
      <c r="D229" s="85"/>
      <c r="E229" s="85"/>
      <c r="F229" s="85"/>
      <c r="G229" s="100" t="s">
        <v>147</v>
      </c>
      <c r="H229" s="101"/>
      <c r="I229" s="101"/>
      <c r="J229" s="101"/>
      <c r="K229" s="101"/>
      <c r="L229" s="101"/>
      <c r="M229" s="101"/>
      <c r="N229" s="101"/>
      <c r="O229" s="101"/>
      <c r="P229" s="102"/>
      <c r="Q229" s="116">
        <v>520800</v>
      </c>
      <c r="R229" s="116"/>
      <c r="S229" s="116"/>
      <c r="T229" s="116"/>
      <c r="U229" s="116"/>
      <c r="V229" s="116">
        <v>0</v>
      </c>
      <c r="W229" s="116"/>
      <c r="X229" s="116"/>
      <c r="Y229" s="116"/>
      <c r="Z229" s="116">
        <v>0</v>
      </c>
      <c r="AA229" s="116"/>
      <c r="AB229" s="116"/>
      <c r="AC229" s="116"/>
      <c r="AD229" s="116"/>
      <c r="AE229" s="116">
        <v>0</v>
      </c>
      <c r="AF229" s="116"/>
      <c r="AG229" s="116"/>
      <c r="AH229" s="116"/>
      <c r="AI229" s="116"/>
      <c r="AJ229" s="116">
        <f>IF(ISNUMBER(Q229),Q229,0)-IF(ISNUMBER(Z229),Z229,0)</f>
        <v>520800</v>
      </c>
      <c r="AK229" s="116"/>
      <c r="AL229" s="116"/>
      <c r="AM229" s="116"/>
      <c r="AN229" s="116"/>
      <c r="AO229" s="116">
        <v>504592</v>
      </c>
      <c r="AP229" s="116"/>
      <c r="AQ229" s="116"/>
      <c r="AR229" s="116"/>
      <c r="AS229" s="116"/>
      <c r="AT229" s="116">
        <f>IF(ISNUMBER(V229),V229,0)-IF(ISNUMBER(Z229),Z229,0)-IF(ISNUMBER(AE229),AE229,0)</f>
        <v>0</v>
      </c>
      <c r="AU229" s="116"/>
      <c r="AV229" s="116"/>
      <c r="AW229" s="116"/>
      <c r="AX229" s="116">
        <v>0</v>
      </c>
      <c r="AY229" s="116"/>
      <c r="AZ229" s="116"/>
      <c r="BA229" s="116"/>
      <c r="BB229" s="116"/>
      <c r="BC229" s="116">
        <v>0</v>
      </c>
      <c r="BD229" s="116"/>
      <c r="BE229" s="116"/>
      <c r="BF229" s="116"/>
      <c r="BG229" s="116"/>
      <c r="BH229" s="116">
        <f>IF(ISNUMBER(AO229),AO229,0)-IF(ISNUMBER(AX229),AX229,0)</f>
        <v>504592</v>
      </c>
      <c r="BI229" s="116"/>
      <c r="BJ229" s="116"/>
      <c r="BK229" s="116"/>
      <c r="BL229" s="116"/>
    </row>
    <row r="231" spans="1:79" ht="14.25" customHeight="1" x14ac:dyDescent="0.2">
      <c r="A231" s="29" t="s">
        <v>227</v>
      </c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29"/>
      <c r="AV231" s="29"/>
      <c r="AW231" s="29"/>
      <c r="AX231" s="29"/>
      <c r="AY231" s="29"/>
      <c r="AZ231" s="29"/>
      <c r="BA231" s="29"/>
      <c r="BB231" s="29"/>
      <c r="BC231" s="29"/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79" ht="15" customHeight="1" x14ac:dyDescent="0.2">
      <c r="A232" s="31" t="s">
        <v>220</v>
      </c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31"/>
      <c r="BH232" s="31"/>
      <c r="BI232" s="31"/>
      <c r="BJ232" s="31"/>
      <c r="BK232" s="31"/>
      <c r="BL232" s="31"/>
    </row>
    <row r="233" spans="1:79" ht="42.95" customHeight="1" x14ac:dyDescent="0.2">
      <c r="A233" s="74" t="s">
        <v>135</v>
      </c>
      <c r="B233" s="74"/>
      <c r="C233" s="74"/>
      <c r="D233" s="74"/>
      <c r="E233" s="74"/>
      <c r="F233" s="74"/>
      <c r="G233" s="27" t="s">
        <v>19</v>
      </c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 t="s">
        <v>15</v>
      </c>
      <c r="U233" s="27"/>
      <c r="V233" s="27"/>
      <c r="W233" s="27"/>
      <c r="X233" s="27"/>
      <c r="Y233" s="27"/>
      <c r="Z233" s="27" t="s">
        <v>14</v>
      </c>
      <c r="AA233" s="27"/>
      <c r="AB233" s="27"/>
      <c r="AC233" s="27"/>
      <c r="AD233" s="27"/>
      <c r="AE233" s="27" t="s">
        <v>223</v>
      </c>
      <c r="AF233" s="27"/>
      <c r="AG233" s="27"/>
      <c r="AH233" s="27"/>
      <c r="AI233" s="27"/>
      <c r="AJ233" s="27"/>
      <c r="AK233" s="27" t="s">
        <v>228</v>
      </c>
      <c r="AL233" s="27"/>
      <c r="AM233" s="27"/>
      <c r="AN233" s="27"/>
      <c r="AO233" s="27"/>
      <c r="AP233" s="27"/>
      <c r="AQ233" s="27" t="s">
        <v>240</v>
      </c>
      <c r="AR233" s="27"/>
      <c r="AS233" s="27"/>
      <c r="AT233" s="27"/>
      <c r="AU233" s="27"/>
      <c r="AV233" s="27"/>
      <c r="AW233" s="27" t="s">
        <v>18</v>
      </c>
      <c r="AX233" s="27"/>
      <c r="AY233" s="27"/>
      <c r="AZ233" s="27"/>
      <c r="BA233" s="27"/>
      <c r="BB233" s="27"/>
      <c r="BC233" s="27"/>
      <c r="BD233" s="27"/>
      <c r="BE233" s="27" t="s">
        <v>156</v>
      </c>
      <c r="BF233" s="27"/>
      <c r="BG233" s="27"/>
      <c r="BH233" s="27"/>
      <c r="BI233" s="27"/>
      <c r="BJ233" s="27"/>
      <c r="BK233" s="27"/>
      <c r="BL233" s="27"/>
    </row>
    <row r="234" spans="1:79" ht="21.75" customHeight="1" x14ac:dyDescent="0.2">
      <c r="A234" s="74"/>
      <c r="B234" s="74"/>
      <c r="C234" s="74"/>
      <c r="D234" s="74"/>
      <c r="E234" s="74"/>
      <c r="F234" s="74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</row>
    <row r="235" spans="1:79" ht="15" customHeight="1" x14ac:dyDescent="0.2">
      <c r="A235" s="27">
        <v>1</v>
      </c>
      <c r="B235" s="27"/>
      <c r="C235" s="27"/>
      <c r="D235" s="27"/>
      <c r="E235" s="27"/>
      <c r="F235" s="27"/>
      <c r="G235" s="27">
        <v>2</v>
      </c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>
        <v>3</v>
      </c>
      <c r="U235" s="27"/>
      <c r="V235" s="27"/>
      <c r="W235" s="27"/>
      <c r="X235" s="27"/>
      <c r="Y235" s="27"/>
      <c r="Z235" s="27">
        <v>4</v>
      </c>
      <c r="AA235" s="27"/>
      <c r="AB235" s="27"/>
      <c r="AC235" s="27"/>
      <c r="AD235" s="27"/>
      <c r="AE235" s="27">
        <v>5</v>
      </c>
      <c r="AF235" s="27"/>
      <c r="AG235" s="27"/>
      <c r="AH235" s="27"/>
      <c r="AI235" s="27"/>
      <c r="AJ235" s="27"/>
      <c r="AK235" s="27">
        <v>6</v>
      </c>
      <c r="AL235" s="27"/>
      <c r="AM235" s="27"/>
      <c r="AN235" s="27"/>
      <c r="AO235" s="27"/>
      <c r="AP235" s="27"/>
      <c r="AQ235" s="27">
        <v>7</v>
      </c>
      <c r="AR235" s="27"/>
      <c r="AS235" s="27"/>
      <c r="AT235" s="27"/>
      <c r="AU235" s="27"/>
      <c r="AV235" s="27"/>
      <c r="AW235" s="26">
        <v>8</v>
      </c>
      <c r="AX235" s="26"/>
      <c r="AY235" s="26"/>
      <c r="AZ235" s="26"/>
      <c r="BA235" s="26"/>
      <c r="BB235" s="26"/>
      <c r="BC235" s="26"/>
      <c r="BD235" s="26"/>
      <c r="BE235" s="26">
        <v>9</v>
      </c>
      <c r="BF235" s="26"/>
      <c r="BG235" s="26"/>
      <c r="BH235" s="26"/>
      <c r="BI235" s="26"/>
      <c r="BJ235" s="26"/>
      <c r="BK235" s="26"/>
      <c r="BL235" s="26"/>
    </row>
    <row r="236" spans="1:79" s="1" customFormat="1" ht="18.75" hidden="1" customHeight="1" x14ac:dyDescent="0.2">
      <c r="A236" s="26" t="s">
        <v>64</v>
      </c>
      <c r="B236" s="26"/>
      <c r="C236" s="26"/>
      <c r="D236" s="26"/>
      <c r="E236" s="26"/>
      <c r="F236" s="26"/>
      <c r="G236" s="61" t="s">
        <v>57</v>
      </c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30" t="s">
        <v>80</v>
      </c>
      <c r="U236" s="30"/>
      <c r="V236" s="30"/>
      <c r="W236" s="30"/>
      <c r="X236" s="30"/>
      <c r="Y236" s="30"/>
      <c r="Z236" s="30" t="s">
        <v>81</v>
      </c>
      <c r="AA236" s="30"/>
      <c r="AB236" s="30"/>
      <c r="AC236" s="30"/>
      <c r="AD236" s="30"/>
      <c r="AE236" s="30" t="s">
        <v>82</v>
      </c>
      <c r="AF236" s="30"/>
      <c r="AG236" s="30"/>
      <c r="AH236" s="30"/>
      <c r="AI236" s="30"/>
      <c r="AJ236" s="30"/>
      <c r="AK236" s="30" t="s">
        <v>83</v>
      </c>
      <c r="AL236" s="30"/>
      <c r="AM236" s="30"/>
      <c r="AN236" s="30"/>
      <c r="AO236" s="30"/>
      <c r="AP236" s="30"/>
      <c r="AQ236" s="30" t="s">
        <v>84</v>
      </c>
      <c r="AR236" s="30"/>
      <c r="AS236" s="30"/>
      <c r="AT236" s="30"/>
      <c r="AU236" s="30"/>
      <c r="AV236" s="30"/>
      <c r="AW236" s="61" t="s">
        <v>87</v>
      </c>
      <c r="AX236" s="61"/>
      <c r="AY236" s="61"/>
      <c r="AZ236" s="61"/>
      <c r="BA236" s="61"/>
      <c r="BB236" s="61"/>
      <c r="BC236" s="61"/>
      <c r="BD236" s="61"/>
      <c r="BE236" s="61" t="s">
        <v>88</v>
      </c>
      <c r="BF236" s="61"/>
      <c r="BG236" s="61"/>
      <c r="BH236" s="61"/>
      <c r="BI236" s="61"/>
      <c r="BJ236" s="61"/>
      <c r="BK236" s="61"/>
      <c r="BL236" s="61"/>
      <c r="CA236" s="1" t="s">
        <v>54</v>
      </c>
    </row>
    <row r="237" spans="1:79" s="99" customFormat="1" ht="25.5" customHeight="1" x14ac:dyDescent="0.2">
      <c r="A237" s="110">
        <v>2210</v>
      </c>
      <c r="B237" s="110"/>
      <c r="C237" s="110"/>
      <c r="D237" s="110"/>
      <c r="E237" s="110"/>
      <c r="F237" s="110"/>
      <c r="G237" s="92" t="s">
        <v>176</v>
      </c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4"/>
      <c r="T237" s="117">
        <v>19440</v>
      </c>
      <c r="U237" s="117"/>
      <c r="V237" s="117"/>
      <c r="W237" s="117"/>
      <c r="X237" s="117"/>
      <c r="Y237" s="117"/>
      <c r="Z237" s="117">
        <v>19440</v>
      </c>
      <c r="AA237" s="117"/>
      <c r="AB237" s="117"/>
      <c r="AC237" s="117"/>
      <c r="AD237" s="117"/>
      <c r="AE237" s="117">
        <v>0</v>
      </c>
      <c r="AF237" s="117"/>
      <c r="AG237" s="117"/>
      <c r="AH237" s="117"/>
      <c r="AI237" s="117"/>
      <c r="AJ237" s="117"/>
      <c r="AK237" s="117">
        <v>0</v>
      </c>
      <c r="AL237" s="117"/>
      <c r="AM237" s="117"/>
      <c r="AN237" s="117"/>
      <c r="AO237" s="117"/>
      <c r="AP237" s="117"/>
      <c r="AQ237" s="117">
        <v>0</v>
      </c>
      <c r="AR237" s="117"/>
      <c r="AS237" s="117"/>
      <c r="AT237" s="117"/>
      <c r="AU237" s="117"/>
      <c r="AV237" s="117"/>
      <c r="AW237" s="125"/>
      <c r="AX237" s="125"/>
      <c r="AY237" s="125"/>
      <c r="AZ237" s="125"/>
      <c r="BA237" s="125"/>
      <c r="BB237" s="125"/>
      <c r="BC237" s="125"/>
      <c r="BD237" s="125"/>
      <c r="BE237" s="125"/>
      <c r="BF237" s="125"/>
      <c r="BG237" s="125"/>
      <c r="BH237" s="125"/>
      <c r="BI237" s="125"/>
      <c r="BJ237" s="125"/>
      <c r="BK237" s="125"/>
      <c r="BL237" s="125"/>
      <c r="CA237" s="99" t="s">
        <v>55</v>
      </c>
    </row>
    <row r="238" spans="1:79" s="99" customFormat="1" ht="25.5" customHeight="1" x14ac:dyDescent="0.2">
      <c r="A238" s="110">
        <v>2275</v>
      </c>
      <c r="B238" s="110"/>
      <c r="C238" s="110"/>
      <c r="D238" s="110"/>
      <c r="E238" s="110"/>
      <c r="F238" s="110"/>
      <c r="G238" s="92" t="s">
        <v>178</v>
      </c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4"/>
      <c r="T238" s="117">
        <v>350000</v>
      </c>
      <c r="U238" s="117"/>
      <c r="V238" s="117"/>
      <c r="W238" s="117"/>
      <c r="X238" s="117"/>
      <c r="Y238" s="117"/>
      <c r="Z238" s="117">
        <v>350000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/>
      <c r="AK238" s="117">
        <v>0</v>
      </c>
      <c r="AL238" s="117"/>
      <c r="AM238" s="117"/>
      <c r="AN238" s="117"/>
      <c r="AO238" s="117"/>
      <c r="AP238" s="117"/>
      <c r="AQ238" s="117">
        <v>0</v>
      </c>
      <c r="AR238" s="117"/>
      <c r="AS238" s="117"/>
      <c r="AT238" s="117"/>
      <c r="AU238" s="117"/>
      <c r="AV238" s="117"/>
      <c r="AW238" s="125"/>
      <c r="AX238" s="125"/>
      <c r="AY238" s="125"/>
      <c r="AZ238" s="125"/>
      <c r="BA238" s="125"/>
      <c r="BB238" s="125"/>
      <c r="BC238" s="125"/>
      <c r="BD238" s="125"/>
      <c r="BE238" s="125"/>
      <c r="BF238" s="125"/>
      <c r="BG238" s="125"/>
      <c r="BH238" s="125"/>
      <c r="BI238" s="125"/>
      <c r="BJ238" s="125"/>
      <c r="BK238" s="125"/>
      <c r="BL238" s="125"/>
    </row>
    <row r="239" spans="1:79" s="99" customFormat="1" ht="38.25" customHeight="1" x14ac:dyDescent="0.2">
      <c r="A239" s="110">
        <v>2610</v>
      </c>
      <c r="B239" s="110"/>
      <c r="C239" s="110"/>
      <c r="D239" s="110"/>
      <c r="E239" s="110"/>
      <c r="F239" s="110"/>
      <c r="G239" s="92" t="s">
        <v>179</v>
      </c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4"/>
      <c r="T239" s="117">
        <v>138207</v>
      </c>
      <c r="U239" s="117"/>
      <c r="V239" s="117"/>
      <c r="W239" s="117"/>
      <c r="X239" s="117"/>
      <c r="Y239" s="117"/>
      <c r="Z239" s="117">
        <v>138206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/>
      <c r="AK239" s="117">
        <v>0</v>
      </c>
      <c r="AL239" s="117"/>
      <c r="AM239" s="117"/>
      <c r="AN239" s="117"/>
      <c r="AO239" s="117"/>
      <c r="AP239" s="117"/>
      <c r="AQ239" s="117">
        <v>0</v>
      </c>
      <c r="AR239" s="117"/>
      <c r="AS239" s="117"/>
      <c r="AT239" s="117"/>
      <c r="AU239" s="117"/>
      <c r="AV239" s="117"/>
      <c r="AW239" s="125"/>
      <c r="AX239" s="125"/>
      <c r="AY239" s="125"/>
      <c r="AZ239" s="125"/>
      <c r="BA239" s="125"/>
      <c r="BB239" s="125"/>
      <c r="BC239" s="125"/>
      <c r="BD239" s="125"/>
      <c r="BE239" s="125"/>
      <c r="BF239" s="125"/>
      <c r="BG239" s="125"/>
      <c r="BH239" s="125"/>
      <c r="BI239" s="125"/>
      <c r="BJ239" s="125"/>
      <c r="BK239" s="125"/>
      <c r="BL239" s="125"/>
    </row>
    <row r="240" spans="1:79" s="6" customFormat="1" ht="12.75" customHeight="1" x14ac:dyDescent="0.2">
      <c r="A240" s="85"/>
      <c r="B240" s="85"/>
      <c r="C240" s="85"/>
      <c r="D240" s="85"/>
      <c r="E240" s="85"/>
      <c r="F240" s="85"/>
      <c r="G240" s="100" t="s">
        <v>147</v>
      </c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1"/>
      <c r="S240" s="102"/>
      <c r="T240" s="116">
        <v>507647</v>
      </c>
      <c r="U240" s="116"/>
      <c r="V240" s="116"/>
      <c r="W240" s="116"/>
      <c r="X240" s="116"/>
      <c r="Y240" s="116"/>
      <c r="Z240" s="116">
        <v>507646</v>
      </c>
      <c r="AA240" s="116"/>
      <c r="AB240" s="116"/>
      <c r="AC240" s="116"/>
      <c r="AD240" s="116"/>
      <c r="AE240" s="116">
        <v>0</v>
      </c>
      <c r="AF240" s="116"/>
      <c r="AG240" s="116"/>
      <c r="AH240" s="116"/>
      <c r="AI240" s="116"/>
      <c r="AJ240" s="116"/>
      <c r="AK240" s="116">
        <v>0</v>
      </c>
      <c r="AL240" s="116"/>
      <c r="AM240" s="116"/>
      <c r="AN240" s="116"/>
      <c r="AO240" s="116"/>
      <c r="AP240" s="116"/>
      <c r="AQ240" s="116">
        <v>0</v>
      </c>
      <c r="AR240" s="116"/>
      <c r="AS240" s="116"/>
      <c r="AT240" s="116"/>
      <c r="AU240" s="116"/>
      <c r="AV240" s="116"/>
      <c r="AW240" s="120"/>
      <c r="AX240" s="120"/>
      <c r="AY240" s="120"/>
      <c r="AZ240" s="120"/>
      <c r="BA240" s="120"/>
      <c r="BB240" s="120"/>
      <c r="BC240" s="120"/>
      <c r="BD240" s="120"/>
      <c r="BE240" s="120"/>
      <c r="BF240" s="120"/>
      <c r="BG240" s="120"/>
      <c r="BH240" s="120"/>
      <c r="BI240" s="120"/>
      <c r="BJ240" s="120"/>
      <c r="BK240" s="120"/>
      <c r="BL240" s="120"/>
    </row>
    <row r="242" spans="1:64" ht="14.25" customHeight="1" x14ac:dyDescent="0.2">
      <c r="A242" s="29" t="s">
        <v>241</v>
      </c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29"/>
      <c r="AV242" s="29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ht="15" customHeight="1" x14ac:dyDescent="0.2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  <c r="AA243" s="60"/>
      <c r="AB243" s="60"/>
      <c r="AC243" s="60"/>
      <c r="AD243" s="60"/>
      <c r="AE243" s="60"/>
      <c r="AF243" s="60"/>
      <c r="AG243" s="60"/>
      <c r="AH243" s="60"/>
      <c r="AI243" s="60"/>
      <c r="AJ243" s="60"/>
      <c r="AK243" s="60"/>
      <c r="AL243" s="60"/>
      <c r="AM243" s="60"/>
      <c r="AN243" s="60"/>
      <c r="AO243" s="60"/>
      <c r="AP243" s="60"/>
      <c r="AQ243" s="60"/>
      <c r="AR243" s="60"/>
      <c r="AS243" s="60"/>
      <c r="AT243" s="60"/>
      <c r="AU243" s="60"/>
      <c r="AV243" s="60"/>
      <c r="AW243" s="60"/>
      <c r="AX243" s="60"/>
      <c r="AY243" s="60"/>
      <c r="AZ243" s="60"/>
      <c r="BA243" s="60"/>
      <c r="BB243" s="60"/>
      <c r="BC243" s="60"/>
      <c r="BD243" s="60"/>
      <c r="BE243" s="60"/>
      <c r="BF243" s="60"/>
      <c r="BG243" s="60"/>
      <c r="BH243" s="60"/>
      <c r="BI243" s="60"/>
      <c r="BJ243" s="60"/>
      <c r="BK243" s="60"/>
      <c r="BL243" s="60"/>
    </row>
    <row r="244" spans="1:64" ht="1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</row>
    <row r="246" spans="1:64" ht="14.25" x14ac:dyDescent="0.2">
      <c r="A246" s="29" t="s">
        <v>256</v>
      </c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  <c r="AU246" s="29"/>
      <c r="AV246" s="29"/>
      <c r="AW246" s="29"/>
      <c r="AX246" s="29"/>
      <c r="AY246" s="29"/>
      <c r="AZ246" s="29"/>
      <c r="BA246" s="29"/>
      <c r="BB246" s="29"/>
      <c r="BC246" s="29"/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ht="14.25" x14ac:dyDescent="0.2">
      <c r="A247" s="29" t="s">
        <v>229</v>
      </c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  <c r="AU247" s="29"/>
      <c r="AV247" s="29"/>
      <c r="AW247" s="29"/>
      <c r="AX247" s="29"/>
      <c r="AY247" s="29"/>
      <c r="AZ247" s="29"/>
      <c r="BA247" s="29"/>
      <c r="BB247" s="29"/>
      <c r="BC247" s="29"/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ht="15" customHeight="1" x14ac:dyDescent="0.2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60"/>
      <c r="AB248" s="60"/>
      <c r="AC248" s="60"/>
      <c r="AD248" s="60"/>
      <c r="AE248" s="60"/>
      <c r="AF248" s="60"/>
      <c r="AG248" s="60"/>
      <c r="AH248" s="60"/>
      <c r="AI248" s="60"/>
      <c r="AJ248" s="60"/>
      <c r="AK248" s="60"/>
      <c r="AL248" s="60"/>
      <c r="AM248" s="60"/>
      <c r="AN248" s="60"/>
      <c r="AO248" s="60"/>
      <c r="AP248" s="60"/>
      <c r="AQ248" s="60"/>
      <c r="AR248" s="60"/>
      <c r="AS248" s="60"/>
      <c r="AT248" s="60"/>
      <c r="AU248" s="60"/>
      <c r="AV248" s="60"/>
      <c r="AW248" s="60"/>
      <c r="AX248" s="60"/>
      <c r="AY248" s="60"/>
      <c r="AZ248" s="60"/>
      <c r="BA248" s="60"/>
      <c r="BB248" s="60"/>
      <c r="BC248" s="60"/>
      <c r="BD248" s="60"/>
      <c r="BE248" s="60"/>
      <c r="BF248" s="60"/>
      <c r="BG248" s="60"/>
      <c r="BH248" s="60"/>
      <c r="BI248" s="60"/>
      <c r="BJ248" s="60"/>
      <c r="BK248" s="60"/>
      <c r="BL248" s="60"/>
    </row>
    <row r="249" spans="1:64" ht="1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</row>
    <row r="252" spans="1:64" ht="18.95" customHeight="1" x14ac:dyDescent="0.2">
      <c r="A252" s="130" t="s">
        <v>214</v>
      </c>
      <c r="B252" s="127"/>
      <c r="C252" s="127"/>
      <c r="D252" s="127"/>
      <c r="E252" s="127"/>
      <c r="F252" s="127"/>
      <c r="G252" s="127"/>
      <c r="H252" s="127"/>
      <c r="I252" s="127"/>
      <c r="J252" s="127"/>
      <c r="K252" s="127"/>
      <c r="L252" s="127"/>
      <c r="M252" s="127"/>
      <c r="N252" s="127"/>
      <c r="O252" s="127"/>
      <c r="P252" s="127"/>
      <c r="Q252" s="127"/>
      <c r="R252" s="127"/>
      <c r="S252" s="127"/>
      <c r="T252" s="127"/>
      <c r="U252" s="127"/>
      <c r="V252" s="127"/>
      <c r="W252" s="127"/>
      <c r="X252" s="127"/>
      <c r="Y252" s="127"/>
      <c r="Z252" s="127"/>
      <c r="AA252" s="127"/>
      <c r="AB252" s="22"/>
      <c r="AC252" s="22"/>
      <c r="AD252" s="22"/>
      <c r="AE252" s="22"/>
      <c r="AF252" s="22"/>
      <c r="AG252" s="22"/>
      <c r="AH252" s="42"/>
      <c r="AI252" s="42"/>
      <c r="AJ252" s="42"/>
      <c r="AK252" s="42"/>
      <c r="AL252" s="42"/>
      <c r="AM252" s="42"/>
      <c r="AN252" s="42"/>
      <c r="AO252" s="42"/>
      <c r="AP252" s="42"/>
      <c r="AQ252" s="22"/>
      <c r="AR252" s="22"/>
      <c r="AS252" s="22"/>
      <c r="AT252" s="22"/>
      <c r="AU252" s="131" t="s">
        <v>216</v>
      </c>
      <c r="AV252" s="129"/>
      <c r="AW252" s="129"/>
      <c r="AX252" s="129"/>
      <c r="AY252" s="129"/>
      <c r="AZ252" s="129"/>
      <c r="BA252" s="129"/>
      <c r="BB252" s="129"/>
      <c r="BC252" s="129"/>
      <c r="BD252" s="129"/>
      <c r="BE252" s="129"/>
      <c r="BF252" s="129"/>
    </row>
    <row r="253" spans="1:64" ht="12.75" customHeight="1" x14ac:dyDescent="0.2">
      <c r="AB253" s="23"/>
      <c r="AC253" s="23"/>
      <c r="AD253" s="23"/>
      <c r="AE253" s="23"/>
      <c r="AF253" s="23"/>
      <c r="AG253" s="23"/>
      <c r="AH253" s="28" t="s">
        <v>1</v>
      </c>
      <c r="AI253" s="28"/>
      <c r="AJ253" s="28"/>
      <c r="AK253" s="28"/>
      <c r="AL253" s="28"/>
      <c r="AM253" s="28"/>
      <c r="AN253" s="28"/>
      <c r="AO253" s="28"/>
      <c r="AP253" s="28"/>
      <c r="AQ253" s="23"/>
      <c r="AR253" s="23"/>
      <c r="AS253" s="23"/>
      <c r="AT253" s="23"/>
      <c r="AU253" s="28" t="s">
        <v>160</v>
      </c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</row>
    <row r="254" spans="1:64" ht="15" x14ac:dyDescent="0.2">
      <c r="AB254" s="23"/>
      <c r="AC254" s="23"/>
      <c r="AD254" s="23"/>
      <c r="AE254" s="23"/>
      <c r="AF254" s="23"/>
      <c r="AG254" s="23"/>
      <c r="AH254" s="24"/>
      <c r="AI254" s="24"/>
      <c r="AJ254" s="24"/>
      <c r="AK254" s="24"/>
      <c r="AL254" s="24"/>
      <c r="AM254" s="24"/>
      <c r="AN254" s="24"/>
      <c r="AO254" s="24"/>
      <c r="AP254" s="24"/>
      <c r="AQ254" s="23"/>
      <c r="AR254" s="23"/>
      <c r="AS254" s="23"/>
      <c r="AT254" s="23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</row>
    <row r="255" spans="1:64" ht="28.5" customHeight="1" x14ac:dyDescent="0.2">
      <c r="A255" s="130" t="s">
        <v>215</v>
      </c>
      <c r="B255" s="127"/>
      <c r="C255" s="127"/>
      <c r="D255" s="127"/>
      <c r="E255" s="127"/>
      <c r="F255" s="127"/>
      <c r="G255" s="127"/>
      <c r="H255" s="127"/>
      <c r="I255" s="127"/>
      <c r="J255" s="127"/>
      <c r="K255" s="127"/>
      <c r="L255" s="127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127"/>
      <c r="Y255" s="127"/>
      <c r="Z255" s="127"/>
      <c r="AA255" s="127"/>
      <c r="AB255" s="23"/>
      <c r="AC255" s="23"/>
      <c r="AD255" s="23"/>
      <c r="AE255" s="23"/>
      <c r="AF255" s="23"/>
      <c r="AG255" s="23"/>
      <c r="AH255" s="43"/>
      <c r="AI255" s="43"/>
      <c r="AJ255" s="43"/>
      <c r="AK255" s="43"/>
      <c r="AL255" s="43"/>
      <c r="AM255" s="43"/>
      <c r="AN255" s="43"/>
      <c r="AO255" s="43"/>
      <c r="AP255" s="43"/>
      <c r="AQ255" s="23"/>
      <c r="AR255" s="23"/>
      <c r="AS255" s="23"/>
      <c r="AT255" s="23"/>
      <c r="AU255" s="132" t="s">
        <v>217</v>
      </c>
      <c r="AV255" s="129"/>
      <c r="AW255" s="129"/>
      <c r="AX255" s="129"/>
      <c r="AY255" s="129"/>
      <c r="AZ255" s="129"/>
      <c r="BA255" s="129"/>
      <c r="BB255" s="129"/>
      <c r="BC255" s="129"/>
      <c r="BD255" s="129"/>
      <c r="BE255" s="129"/>
      <c r="BF255" s="129"/>
    </row>
    <row r="256" spans="1:64" ht="12" customHeight="1" x14ac:dyDescent="0.2">
      <c r="AB256" s="23"/>
      <c r="AC256" s="23"/>
      <c r="AD256" s="23"/>
      <c r="AE256" s="23"/>
      <c r="AF256" s="23"/>
      <c r="AG256" s="23"/>
      <c r="AH256" s="28" t="s">
        <v>1</v>
      </c>
      <c r="AI256" s="28"/>
      <c r="AJ256" s="28"/>
      <c r="AK256" s="28"/>
      <c r="AL256" s="28"/>
      <c r="AM256" s="28"/>
      <c r="AN256" s="28"/>
      <c r="AO256" s="28"/>
      <c r="AP256" s="28"/>
      <c r="AQ256" s="23"/>
      <c r="AR256" s="23"/>
      <c r="AS256" s="23"/>
      <c r="AT256" s="23"/>
      <c r="AU256" s="28" t="s">
        <v>160</v>
      </c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</row>
  </sheetData>
  <mergeCells count="1661">
    <mergeCell ref="AQ240:AV240"/>
    <mergeCell ref="AW240:BD240"/>
    <mergeCell ref="BE240:BL240"/>
    <mergeCell ref="AK239:AP239"/>
    <mergeCell ref="AQ239:AV239"/>
    <mergeCell ref="AW239:BD239"/>
    <mergeCell ref="BE239:BL239"/>
    <mergeCell ref="A240:F240"/>
    <mergeCell ref="G240:S240"/>
    <mergeCell ref="T240:Y240"/>
    <mergeCell ref="Z240:AD240"/>
    <mergeCell ref="AE240:AJ240"/>
    <mergeCell ref="AK240:AP240"/>
    <mergeCell ref="AE238:AJ238"/>
    <mergeCell ref="AK238:AP238"/>
    <mergeCell ref="AQ238:AV238"/>
    <mergeCell ref="AW238:BD238"/>
    <mergeCell ref="BE238:BL238"/>
    <mergeCell ref="A239:F239"/>
    <mergeCell ref="G239:S239"/>
    <mergeCell ref="T239:Y239"/>
    <mergeCell ref="Z239:AD239"/>
    <mergeCell ref="AE239:AJ239"/>
    <mergeCell ref="AJ229:AN229"/>
    <mergeCell ref="AO229:AS229"/>
    <mergeCell ref="AT229:AW229"/>
    <mergeCell ref="AX229:BB229"/>
    <mergeCell ref="BC229:BG229"/>
    <mergeCell ref="BH229:BL229"/>
    <mergeCell ref="A229:F229"/>
    <mergeCell ref="G229:P229"/>
    <mergeCell ref="Q229:U229"/>
    <mergeCell ref="V229:Y229"/>
    <mergeCell ref="Z229:AD229"/>
    <mergeCell ref="AE229:AI229"/>
    <mergeCell ref="AJ228:AN228"/>
    <mergeCell ref="AO228:AS228"/>
    <mergeCell ref="AT228:AW228"/>
    <mergeCell ref="AX228:BB228"/>
    <mergeCell ref="BC228:BG228"/>
    <mergeCell ref="BH228:BL228"/>
    <mergeCell ref="A228:F228"/>
    <mergeCell ref="G228:P228"/>
    <mergeCell ref="Q228:U228"/>
    <mergeCell ref="V228:Y228"/>
    <mergeCell ref="Z228:AD228"/>
    <mergeCell ref="AE228:AI228"/>
    <mergeCell ref="AJ227:AN227"/>
    <mergeCell ref="AO227:AS227"/>
    <mergeCell ref="AT227:AW227"/>
    <mergeCell ref="AX227:BB227"/>
    <mergeCell ref="BC227:BG227"/>
    <mergeCell ref="BH227:BL227"/>
    <mergeCell ref="A227:F227"/>
    <mergeCell ref="G227:P227"/>
    <mergeCell ref="Q227:U227"/>
    <mergeCell ref="V227:Y227"/>
    <mergeCell ref="Z227:AD227"/>
    <mergeCell ref="AE227:AI227"/>
    <mergeCell ref="AQ217:AV217"/>
    <mergeCell ref="AW217:BA217"/>
    <mergeCell ref="BB217:BF217"/>
    <mergeCell ref="BG217:BL217"/>
    <mergeCell ref="AQ216:AV216"/>
    <mergeCell ref="AW216:BA216"/>
    <mergeCell ref="BB216:BF216"/>
    <mergeCell ref="BG216:BL216"/>
    <mergeCell ref="A217:F217"/>
    <mergeCell ref="G217:S217"/>
    <mergeCell ref="T217:Y217"/>
    <mergeCell ref="Z217:AD217"/>
    <mergeCell ref="AE217:AJ217"/>
    <mergeCell ref="AK217:AP217"/>
    <mergeCell ref="A216:F216"/>
    <mergeCell ref="G216:S216"/>
    <mergeCell ref="T216:Y216"/>
    <mergeCell ref="Z216:AD216"/>
    <mergeCell ref="AE216:AJ216"/>
    <mergeCell ref="AK216:AP216"/>
    <mergeCell ref="AE215:AJ215"/>
    <mergeCell ref="AK215:AP215"/>
    <mergeCell ref="AQ215:AV215"/>
    <mergeCell ref="AW215:BA215"/>
    <mergeCell ref="BB215:BF215"/>
    <mergeCell ref="BG215:BL215"/>
    <mergeCell ref="AU191:AY191"/>
    <mergeCell ref="AZ191:BD191"/>
    <mergeCell ref="AP190:AT190"/>
    <mergeCell ref="AU190:AY190"/>
    <mergeCell ref="AZ190:BD190"/>
    <mergeCell ref="A191:F191"/>
    <mergeCell ref="G191:S191"/>
    <mergeCell ref="T191:Z191"/>
    <mergeCell ref="AA191:AE191"/>
    <mergeCell ref="AF191:AJ191"/>
    <mergeCell ref="AK191:AO191"/>
    <mergeCell ref="AP191:AT191"/>
    <mergeCell ref="A190:F190"/>
    <mergeCell ref="G190:S190"/>
    <mergeCell ref="T190:Z190"/>
    <mergeCell ref="AA190:AE190"/>
    <mergeCell ref="AF190:AJ190"/>
    <mergeCell ref="AK190:AO190"/>
    <mergeCell ref="A189:F189"/>
    <mergeCell ref="G189:S189"/>
    <mergeCell ref="T189:Z189"/>
    <mergeCell ref="AA189:AE189"/>
    <mergeCell ref="AF189:AJ189"/>
    <mergeCell ref="AK189:AO189"/>
    <mergeCell ref="AP189:AT189"/>
    <mergeCell ref="AU189:AY189"/>
    <mergeCell ref="AZ189:BD189"/>
    <mergeCell ref="AU180:AY180"/>
    <mergeCell ref="AZ180:BD180"/>
    <mergeCell ref="BE180:BI180"/>
    <mergeCell ref="BJ180:BN180"/>
    <mergeCell ref="BO180:BS180"/>
    <mergeCell ref="BE179:BI179"/>
    <mergeCell ref="BJ179:BN179"/>
    <mergeCell ref="BO179:BS179"/>
    <mergeCell ref="A180:F180"/>
    <mergeCell ref="G180:S180"/>
    <mergeCell ref="T180:Z180"/>
    <mergeCell ref="AA180:AE180"/>
    <mergeCell ref="AF180:AJ180"/>
    <mergeCell ref="AK180:AO180"/>
    <mergeCell ref="AP180:AT180"/>
    <mergeCell ref="BO178:BS178"/>
    <mergeCell ref="A179:F179"/>
    <mergeCell ref="G179:S179"/>
    <mergeCell ref="T179:Z179"/>
    <mergeCell ref="AA179:AE179"/>
    <mergeCell ref="AF179:AJ179"/>
    <mergeCell ref="AK179:AO179"/>
    <mergeCell ref="AP179:AT179"/>
    <mergeCell ref="AU179:AY179"/>
    <mergeCell ref="AZ179:BD179"/>
    <mergeCell ref="AK178:AO178"/>
    <mergeCell ref="AP178:AT178"/>
    <mergeCell ref="AU178:AY178"/>
    <mergeCell ref="AZ178:BD178"/>
    <mergeCell ref="BE178:BI178"/>
    <mergeCell ref="BJ178:BN178"/>
    <mergeCell ref="A178:F178"/>
    <mergeCell ref="G178:S178"/>
    <mergeCell ref="T178:Z178"/>
    <mergeCell ref="AA178:AE178"/>
    <mergeCell ref="AF178:AJ178"/>
    <mergeCell ref="AX167:AZ167"/>
    <mergeCell ref="BA167:BC167"/>
    <mergeCell ref="BD167:BF167"/>
    <mergeCell ref="BG167:BI167"/>
    <mergeCell ref="BJ167:BL167"/>
    <mergeCell ref="A167:C167"/>
    <mergeCell ref="D167:V167"/>
    <mergeCell ref="W167:Y167"/>
    <mergeCell ref="Z167:AB167"/>
    <mergeCell ref="AC167:AE167"/>
    <mergeCell ref="AF167:AH167"/>
    <mergeCell ref="AI167:AK167"/>
    <mergeCell ref="A157:T157"/>
    <mergeCell ref="U157:Y157"/>
    <mergeCell ref="Z157:AD157"/>
    <mergeCell ref="AE157:AI157"/>
    <mergeCell ref="AJ157:AN157"/>
    <mergeCell ref="AO157:AS157"/>
    <mergeCell ref="AT157:AX157"/>
    <mergeCell ref="AY157:BC157"/>
    <mergeCell ref="BD157:BH157"/>
    <mergeCell ref="BE148:BI148"/>
    <mergeCell ref="BE147:BI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BE146:BI146"/>
    <mergeCell ref="A147:C147"/>
    <mergeCell ref="D147:P147"/>
    <mergeCell ref="Q147:U147"/>
    <mergeCell ref="V147:AE147"/>
    <mergeCell ref="AF147:AJ147"/>
    <mergeCell ref="AK147:AO147"/>
    <mergeCell ref="AP147:AT147"/>
    <mergeCell ref="AU147:AY147"/>
    <mergeCell ref="AZ147:BD147"/>
    <mergeCell ref="BE145:BI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E144:BI144"/>
    <mergeCell ref="A145:C145"/>
    <mergeCell ref="D145:P145"/>
    <mergeCell ref="Q145:U145"/>
    <mergeCell ref="V145:AE145"/>
    <mergeCell ref="AF145:AJ145"/>
    <mergeCell ref="AK145:AO145"/>
    <mergeCell ref="AP145:AT145"/>
    <mergeCell ref="AU145:AY145"/>
    <mergeCell ref="AZ145:BD145"/>
    <mergeCell ref="BE143:BI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BE142:BI142"/>
    <mergeCell ref="A143:C143"/>
    <mergeCell ref="D143:P143"/>
    <mergeCell ref="Q143:U143"/>
    <mergeCell ref="V143:AE143"/>
    <mergeCell ref="AF143:AJ143"/>
    <mergeCell ref="AK143:AO143"/>
    <mergeCell ref="AP143:AT143"/>
    <mergeCell ref="AU143:AY143"/>
    <mergeCell ref="AZ143:BD143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V139:AE139"/>
    <mergeCell ref="AF139:AJ139"/>
    <mergeCell ref="AK139:AO139"/>
    <mergeCell ref="AP139:AT139"/>
    <mergeCell ref="AU139:AY139"/>
    <mergeCell ref="AZ139:BD139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0:BI130"/>
    <mergeCell ref="BJ130:BN130"/>
    <mergeCell ref="BO130:BS130"/>
    <mergeCell ref="BT130:BX130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D110:BH110"/>
    <mergeCell ref="Z110:AD110"/>
    <mergeCell ref="AE110:AI110"/>
    <mergeCell ref="AJ110:AN110"/>
    <mergeCell ref="AO110:AS110"/>
    <mergeCell ref="AT110:AX110"/>
    <mergeCell ref="AY110:BC110"/>
    <mergeCell ref="A109:C109"/>
    <mergeCell ref="D109:T109"/>
    <mergeCell ref="U109:Y109"/>
    <mergeCell ref="Z109:AD109"/>
    <mergeCell ref="AE109:AI109"/>
    <mergeCell ref="AJ109:AN109"/>
    <mergeCell ref="AO109:AS109"/>
    <mergeCell ref="AT109:AX109"/>
    <mergeCell ref="AY109:BC109"/>
    <mergeCell ref="BL100:BP100"/>
    <mergeCell ref="BQ100:BT100"/>
    <mergeCell ref="BU100:BY100"/>
    <mergeCell ref="AI100:AM100"/>
    <mergeCell ref="AN100:AR100"/>
    <mergeCell ref="AS100:AW100"/>
    <mergeCell ref="AX100:BA100"/>
    <mergeCell ref="BB100:BF100"/>
    <mergeCell ref="BG100:BK100"/>
    <mergeCell ref="BB99:BF99"/>
    <mergeCell ref="BG99:BK99"/>
    <mergeCell ref="BL99:BP99"/>
    <mergeCell ref="BQ99:BT99"/>
    <mergeCell ref="BU99:BY99"/>
    <mergeCell ref="A100:C100"/>
    <mergeCell ref="D100:T100"/>
    <mergeCell ref="U100:Y100"/>
    <mergeCell ref="Z100:AD100"/>
    <mergeCell ref="AE100:AH100"/>
    <mergeCell ref="A99:C99"/>
    <mergeCell ref="D99:T99"/>
    <mergeCell ref="U99:Y99"/>
    <mergeCell ref="Z99:AD99"/>
    <mergeCell ref="AE99:AH99"/>
    <mergeCell ref="AI99:AM99"/>
    <mergeCell ref="AN99:AR99"/>
    <mergeCell ref="AS99:AW99"/>
    <mergeCell ref="AX99:BA99"/>
    <mergeCell ref="BG80:BK80"/>
    <mergeCell ref="BG79:BK79"/>
    <mergeCell ref="A80:D80"/>
    <mergeCell ref="E80:W80"/>
    <mergeCell ref="X80:AB80"/>
    <mergeCell ref="AC80:AG80"/>
    <mergeCell ref="AH80:AL80"/>
    <mergeCell ref="AM80:AQ80"/>
    <mergeCell ref="AR80:AV80"/>
    <mergeCell ref="AW80:BA80"/>
    <mergeCell ref="BB80:BF80"/>
    <mergeCell ref="BG78:BK78"/>
    <mergeCell ref="A79:D79"/>
    <mergeCell ref="E79:W79"/>
    <mergeCell ref="X79:AB79"/>
    <mergeCell ref="AC79:AG79"/>
    <mergeCell ref="AH79:AL79"/>
    <mergeCell ref="AM79:AQ79"/>
    <mergeCell ref="AR79:AV79"/>
    <mergeCell ref="AW79:BA79"/>
    <mergeCell ref="BB79:BF79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76:D76"/>
    <mergeCell ref="E76:W76"/>
    <mergeCell ref="X76:AB76"/>
    <mergeCell ref="AC76:AG76"/>
    <mergeCell ref="AH76:AL76"/>
    <mergeCell ref="BL59:BP59"/>
    <mergeCell ref="BQ59:BT59"/>
    <mergeCell ref="BU59:BY59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55:AA255"/>
    <mergeCell ref="AH255:AP255"/>
    <mergeCell ref="AU255:BF255"/>
    <mergeCell ref="AH256:AP256"/>
    <mergeCell ref="AU256:BF256"/>
    <mergeCell ref="A31:D31"/>
    <mergeCell ref="E31:T31"/>
    <mergeCell ref="U31:Y31"/>
    <mergeCell ref="Z31:AD31"/>
    <mergeCell ref="AE31:AH31"/>
    <mergeCell ref="A248:BL248"/>
    <mergeCell ref="A252:AA252"/>
    <mergeCell ref="AH252:AP252"/>
    <mergeCell ref="AU252:BF252"/>
    <mergeCell ref="AH253:AP253"/>
    <mergeCell ref="AU253:BF253"/>
    <mergeCell ref="AW237:BD237"/>
    <mergeCell ref="BE237:BL237"/>
    <mergeCell ref="A242:BL242"/>
    <mergeCell ref="A243:BL243"/>
    <mergeCell ref="A246:BL246"/>
    <mergeCell ref="A247:BL247"/>
    <mergeCell ref="A238:F238"/>
    <mergeCell ref="G238:S238"/>
    <mergeCell ref="T238:Y238"/>
    <mergeCell ref="Z238:AD238"/>
    <mergeCell ref="AQ236:AV236"/>
    <mergeCell ref="AW236:BD236"/>
    <mergeCell ref="BE236:BL236"/>
    <mergeCell ref="A237:F237"/>
    <mergeCell ref="G237:S237"/>
    <mergeCell ref="T237:Y237"/>
    <mergeCell ref="Z237:AD237"/>
    <mergeCell ref="AE237:AJ237"/>
    <mergeCell ref="AK237:AP237"/>
    <mergeCell ref="AQ237:AV237"/>
    <mergeCell ref="A236:F236"/>
    <mergeCell ref="G236:S236"/>
    <mergeCell ref="T236:Y236"/>
    <mergeCell ref="Z236:AD236"/>
    <mergeCell ref="AE236:AJ236"/>
    <mergeCell ref="AK236:AP236"/>
    <mergeCell ref="BE233:BL234"/>
    <mergeCell ref="A235:F235"/>
    <mergeCell ref="G235:S235"/>
    <mergeCell ref="T235:Y235"/>
    <mergeCell ref="Z235:AD235"/>
    <mergeCell ref="AE235:AJ235"/>
    <mergeCell ref="AK235:AP235"/>
    <mergeCell ref="AQ235:AV235"/>
    <mergeCell ref="AW235:BD235"/>
    <mergeCell ref="BE235:BL235"/>
    <mergeCell ref="A231:BL231"/>
    <mergeCell ref="A232:BL232"/>
    <mergeCell ref="A233:F234"/>
    <mergeCell ref="G233:S234"/>
    <mergeCell ref="T233:Y234"/>
    <mergeCell ref="Z233:AD234"/>
    <mergeCell ref="AE233:AJ234"/>
    <mergeCell ref="AK233:AP234"/>
    <mergeCell ref="AQ233:AV234"/>
    <mergeCell ref="AW233:BD234"/>
    <mergeCell ref="AJ226:AN226"/>
    <mergeCell ref="AO226:AS226"/>
    <mergeCell ref="AT226:AW226"/>
    <mergeCell ref="AX226:BB226"/>
    <mergeCell ref="BC226:BG226"/>
    <mergeCell ref="BH226:BL226"/>
    <mergeCell ref="A226:F226"/>
    <mergeCell ref="G226:P226"/>
    <mergeCell ref="Q226:U226"/>
    <mergeCell ref="V226:Y226"/>
    <mergeCell ref="Z226:AD226"/>
    <mergeCell ref="AE226:AI226"/>
    <mergeCell ref="AJ225:AN225"/>
    <mergeCell ref="AO225:AS225"/>
    <mergeCell ref="AT225:AW225"/>
    <mergeCell ref="AX225:BB225"/>
    <mergeCell ref="BC225:BG225"/>
    <mergeCell ref="BH225:BL225"/>
    <mergeCell ref="A225:F225"/>
    <mergeCell ref="G225:P225"/>
    <mergeCell ref="Q225:U225"/>
    <mergeCell ref="V225:Y225"/>
    <mergeCell ref="Z225:AD225"/>
    <mergeCell ref="AE225:AI225"/>
    <mergeCell ref="AJ224:AN224"/>
    <mergeCell ref="AO224:AS224"/>
    <mergeCell ref="AT224:AW224"/>
    <mergeCell ref="AX224:BB224"/>
    <mergeCell ref="BC224:BG224"/>
    <mergeCell ref="BH224:BL224"/>
    <mergeCell ref="A224:F224"/>
    <mergeCell ref="G224:P224"/>
    <mergeCell ref="Q224:U224"/>
    <mergeCell ref="V224:Y224"/>
    <mergeCell ref="Z224:AD224"/>
    <mergeCell ref="AE224:AI224"/>
    <mergeCell ref="AT222:AW223"/>
    <mergeCell ref="AX222:BG222"/>
    <mergeCell ref="BH222:BL223"/>
    <mergeCell ref="Z223:AD223"/>
    <mergeCell ref="AE223:AI223"/>
    <mergeCell ref="AX223:BB223"/>
    <mergeCell ref="BC223:BG223"/>
    <mergeCell ref="A220:BL220"/>
    <mergeCell ref="A221:F223"/>
    <mergeCell ref="G221:P223"/>
    <mergeCell ref="Q221:AN221"/>
    <mergeCell ref="AO221:BL221"/>
    <mergeCell ref="Q222:U223"/>
    <mergeCell ref="V222:Y223"/>
    <mergeCell ref="Z222:AI222"/>
    <mergeCell ref="AJ222:AN223"/>
    <mergeCell ref="AO222:AS223"/>
    <mergeCell ref="AK214:AP214"/>
    <mergeCell ref="AQ214:AV214"/>
    <mergeCell ref="AW214:BA214"/>
    <mergeCell ref="BB214:BF214"/>
    <mergeCell ref="BG214:BL214"/>
    <mergeCell ref="A219:BL219"/>
    <mergeCell ref="A215:F215"/>
    <mergeCell ref="G215:S215"/>
    <mergeCell ref="T215:Y215"/>
    <mergeCell ref="Z215:AD215"/>
    <mergeCell ref="AK213:AP213"/>
    <mergeCell ref="AQ213:AV213"/>
    <mergeCell ref="AW213:BA213"/>
    <mergeCell ref="BB213:BF213"/>
    <mergeCell ref="BG213:BL213"/>
    <mergeCell ref="A214:F214"/>
    <mergeCell ref="G214:S214"/>
    <mergeCell ref="T214:Y214"/>
    <mergeCell ref="Z214:AD214"/>
    <mergeCell ref="AE214:AJ214"/>
    <mergeCell ref="AK212:AP212"/>
    <mergeCell ref="AQ212:AV212"/>
    <mergeCell ref="AW212:BA212"/>
    <mergeCell ref="BB212:BF212"/>
    <mergeCell ref="BG212:BL212"/>
    <mergeCell ref="A213:F213"/>
    <mergeCell ref="G213:S213"/>
    <mergeCell ref="T213:Y213"/>
    <mergeCell ref="Z213:AD213"/>
    <mergeCell ref="AE213:AJ213"/>
    <mergeCell ref="AQ210:AV211"/>
    <mergeCell ref="AW210:BF210"/>
    <mergeCell ref="BG210:BL211"/>
    <mergeCell ref="AW211:BA211"/>
    <mergeCell ref="BB211:BF211"/>
    <mergeCell ref="A212:F212"/>
    <mergeCell ref="G212:S212"/>
    <mergeCell ref="T212:Y212"/>
    <mergeCell ref="Z212:AD212"/>
    <mergeCell ref="AE212:AJ212"/>
    <mergeCell ref="A210:F211"/>
    <mergeCell ref="G210:S211"/>
    <mergeCell ref="T210:Y211"/>
    <mergeCell ref="Z210:AD211"/>
    <mergeCell ref="AE210:AJ211"/>
    <mergeCell ref="AK210:AP211"/>
    <mergeCell ref="BP200:BS200"/>
    <mergeCell ref="A203:BL203"/>
    <mergeCell ref="A204:BL204"/>
    <mergeCell ref="A207:BL207"/>
    <mergeCell ref="A208:BL208"/>
    <mergeCell ref="A209:BL209"/>
    <mergeCell ref="AO200:AR200"/>
    <mergeCell ref="AS200:AW200"/>
    <mergeCell ref="AX200:BA200"/>
    <mergeCell ref="BB200:BF200"/>
    <mergeCell ref="BG200:BJ200"/>
    <mergeCell ref="BK200:BO200"/>
    <mergeCell ref="BB199:BF199"/>
    <mergeCell ref="BG199:BJ199"/>
    <mergeCell ref="BK199:BO199"/>
    <mergeCell ref="BP199:BS199"/>
    <mergeCell ref="A200:M200"/>
    <mergeCell ref="N200:U200"/>
    <mergeCell ref="V200:Z200"/>
    <mergeCell ref="AA200:AE200"/>
    <mergeCell ref="AF200:AI200"/>
    <mergeCell ref="AJ200:AN200"/>
    <mergeCell ref="BP198:BS198"/>
    <mergeCell ref="A199:M199"/>
    <mergeCell ref="N199:U199"/>
    <mergeCell ref="V199:Z199"/>
    <mergeCell ref="AA199:AE199"/>
    <mergeCell ref="AF199:AI199"/>
    <mergeCell ref="AJ199:AN199"/>
    <mergeCell ref="AO199:AR199"/>
    <mergeCell ref="AS199:AW199"/>
    <mergeCell ref="AX199:BA199"/>
    <mergeCell ref="AO198:AR198"/>
    <mergeCell ref="AS198:AW198"/>
    <mergeCell ref="AX198:BA198"/>
    <mergeCell ref="BB198:BF198"/>
    <mergeCell ref="BG198:BJ198"/>
    <mergeCell ref="BK198:BO198"/>
    <mergeCell ref="BB197:BF197"/>
    <mergeCell ref="BG197:BJ197"/>
    <mergeCell ref="BK197:BO197"/>
    <mergeCell ref="BP197:BS197"/>
    <mergeCell ref="A198:M198"/>
    <mergeCell ref="N198:U198"/>
    <mergeCell ref="V198:Z198"/>
    <mergeCell ref="AA198:AE198"/>
    <mergeCell ref="AF198:AI198"/>
    <mergeCell ref="AJ198:AN198"/>
    <mergeCell ref="AA197:AE197"/>
    <mergeCell ref="AF197:AI197"/>
    <mergeCell ref="AJ197:AN197"/>
    <mergeCell ref="AO197:AR197"/>
    <mergeCell ref="AS197:AW197"/>
    <mergeCell ref="AX197:BA197"/>
    <mergeCell ref="A194:BL194"/>
    <mergeCell ref="A195:BM195"/>
    <mergeCell ref="A196:M197"/>
    <mergeCell ref="N196:U197"/>
    <mergeCell ref="V196:Z197"/>
    <mergeCell ref="AA196:AI196"/>
    <mergeCell ref="AJ196:AR196"/>
    <mergeCell ref="AS196:BA196"/>
    <mergeCell ref="BB196:BJ196"/>
    <mergeCell ref="BK196:BS196"/>
    <mergeCell ref="AZ187:BD187"/>
    <mergeCell ref="A188:F188"/>
    <mergeCell ref="G188:S188"/>
    <mergeCell ref="T188:Z188"/>
    <mergeCell ref="AA188:AE188"/>
    <mergeCell ref="AF188:AJ188"/>
    <mergeCell ref="AK188:AO188"/>
    <mergeCell ref="AP188:AT188"/>
    <mergeCell ref="AU188:AY188"/>
    <mergeCell ref="AZ188:BD188"/>
    <mergeCell ref="AU186:AY186"/>
    <mergeCell ref="AZ186:BD186"/>
    <mergeCell ref="A187:F187"/>
    <mergeCell ref="G187:S187"/>
    <mergeCell ref="T187:Z187"/>
    <mergeCell ref="AA187:AE187"/>
    <mergeCell ref="AF187:AJ187"/>
    <mergeCell ref="AK187:AO187"/>
    <mergeCell ref="AP187:AT187"/>
    <mergeCell ref="AU187:AY187"/>
    <mergeCell ref="AP185:AT185"/>
    <mergeCell ref="AU185:AY185"/>
    <mergeCell ref="AZ185:BD185"/>
    <mergeCell ref="A186:F186"/>
    <mergeCell ref="G186:S186"/>
    <mergeCell ref="T186:Z186"/>
    <mergeCell ref="AA186:AE186"/>
    <mergeCell ref="AF186:AJ186"/>
    <mergeCell ref="AK186:AO186"/>
    <mergeCell ref="AP186:AT186"/>
    <mergeCell ref="A182:BL182"/>
    <mergeCell ref="A183:BD183"/>
    <mergeCell ref="A184:F185"/>
    <mergeCell ref="G184:S185"/>
    <mergeCell ref="T184:Z185"/>
    <mergeCell ref="AA184:AO184"/>
    <mergeCell ref="AP184:BD184"/>
    <mergeCell ref="AA185:AE185"/>
    <mergeCell ref="AF185:AJ185"/>
    <mergeCell ref="AK185:AO185"/>
    <mergeCell ref="AP177:AT177"/>
    <mergeCell ref="AU177:AY177"/>
    <mergeCell ref="AZ177:BD177"/>
    <mergeCell ref="BE177:BI177"/>
    <mergeCell ref="BJ177:BN177"/>
    <mergeCell ref="BO177:BS177"/>
    <mergeCell ref="A177:F177"/>
    <mergeCell ref="G177:S177"/>
    <mergeCell ref="T177:Z177"/>
    <mergeCell ref="AA177:AE177"/>
    <mergeCell ref="AF177:AJ177"/>
    <mergeCell ref="AK177:AO177"/>
    <mergeCell ref="AP176:AT176"/>
    <mergeCell ref="AU176:AY176"/>
    <mergeCell ref="AZ176:BD176"/>
    <mergeCell ref="BE176:BI176"/>
    <mergeCell ref="BJ176:BN176"/>
    <mergeCell ref="BO176:BS176"/>
    <mergeCell ref="A176:F176"/>
    <mergeCell ref="G176:S176"/>
    <mergeCell ref="T176:Z176"/>
    <mergeCell ref="AA176:AE176"/>
    <mergeCell ref="AF176:AJ176"/>
    <mergeCell ref="AK176:AO176"/>
    <mergeCell ref="AP175:AT175"/>
    <mergeCell ref="AU175:AY175"/>
    <mergeCell ref="AZ175:BD175"/>
    <mergeCell ref="BE175:BI175"/>
    <mergeCell ref="BJ175:BN175"/>
    <mergeCell ref="BO175:BS175"/>
    <mergeCell ref="A175:F175"/>
    <mergeCell ref="G175:S175"/>
    <mergeCell ref="T175:Z175"/>
    <mergeCell ref="AA175:AE175"/>
    <mergeCell ref="AF175:AJ175"/>
    <mergeCell ref="AK175:AO175"/>
    <mergeCell ref="AP174:AT174"/>
    <mergeCell ref="AU174:AY174"/>
    <mergeCell ref="AZ174:BD174"/>
    <mergeCell ref="BE174:BI174"/>
    <mergeCell ref="BJ174:BN174"/>
    <mergeCell ref="BO174:BS174"/>
    <mergeCell ref="A172:BS172"/>
    <mergeCell ref="A173:F174"/>
    <mergeCell ref="G173:S174"/>
    <mergeCell ref="T173:Z174"/>
    <mergeCell ref="AA173:AO173"/>
    <mergeCell ref="AP173:BD173"/>
    <mergeCell ref="BE173:BS173"/>
    <mergeCell ref="AA174:AE174"/>
    <mergeCell ref="AF174:AJ174"/>
    <mergeCell ref="AK174:AO174"/>
    <mergeCell ref="BA166:BC166"/>
    <mergeCell ref="BD166:BF166"/>
    <mergeCell ref="BG166:BI166"/>
    <mergeCell ref="BJ166:BL166"/>
    <mergeCell ref="A170:BL170"/>
    <mergeCell ref="A171:BS171"/>
    <mergeCell ref="AL167:AN167"/>
    <mergeCell ref="AO167:AQ167"/>
    <mergeCell ref="AR167:AT167"/>
    <mergeCell ref="AU167:AW167"/>
    <mergeCell ref="AI166:AK166"/>
    <mergeCell ref="AL166:AN166"/>
    <mergeCell ref="AO166:AQ166"/>
    <mergeCell ref="AR166:AT166"/>
    <mergeCell ref="AU166:AW166"/>
    <mergeCell ref="AX166:AZ166"/>
    <mergeCell ref="BA165:BC165"/>
    <mergeCell ref="BD165:BF165"/>
    <mergeCell ref="BG165:BI165"/>
    <mergeCell ref="BJ165:BL165"/>
    <mergeCell ref="A166:C166"/>
    <mergeCell ref="D166:V166"/>
    <mergeCell ref="W166:Y166"/>
    <mergeCell ref="Z166:AB166"/>
    <mergeCell ref="AC166:AE166"/>
    <mergeCell ref="AF166:AH166"/>
    <mergeCell ref="AI165:AK165"/>
    <mergeCell ref="AL165:AN165"/>
    <mergeCell ref="AO165:AQ165"/>
    <mergeCell ref="AR165:AT165"/>
    <mergeCell ref="AU165:AW165"/>
    <mergeCell ref="AX165:AZ165"/>
    <mergeCell ref="BA164:BC164"/>
    <mergeCell ref="BD164:BF164"/>
    <mergeCell ref="BG164:BI164"/>
    <mergeCell ref="BJ164:BL164"/>
    <mergeCell ref="A165:C165"/>
    <mergeCell ref="D165:V165"/>
    <mergeCell ref="W165:Y165"/>
    <mergeCell ref="Z165:AB165"/>
    <mergeCell ref="AC165:AE165"/>
    <mergeCell ref="AF165:AH165"/>
    <mergeCell ref="AI164:AK164"/>
    <mergeCell ref="AL164:AN164"/>
    <mergeCell ref="AO164:AQ164"/>
    <mergeCell ref="AR164:AT164"/>
    <mergeCell ref="AU164:AW164"/>
    <mergeCell ref="AX164:AZ164"/>
    <mergeCell ref="A164:C164"/>
    <mergeCell ref="D164:V164"/>
    <mergeCell ref="W164:Y164"/>
    <mergeCell ref="Z164:AB164"/>
    <mergeCell ref="AC164:AE164"/>
    <mergeCell ref="AF164:AH164"/>
    <mergeCell ref="BJ162:BL163"/>
    <mergeCell ref="W163:Y163"/>
    <mergeCell ref="Z163:AB163"/>
    <mergeCell ref="AC163:AE163"/>
    <mergeCell ref="AF163:AH163"/>
    <mergeCell ref="AI163:AK163"/>
    <mergeCell ref="AL163:AN163"/>
    <mergeCell ref="AO163:AQ163"/>
    <mergeCell ref="AR163:AT163"/>
    <mergeCell ref="BG161:BL161"/>
    <mergeCell ref="W162:AB162"/>
    <mergeCell ref="AC162:AH162"/>
    <mergeCell ref="AI162:AN162"/>
    <mergeCell ref="AO162:AT162"/>
    <mergeCell ref="AU162:AW163"/>
    <mergeCell ref="AX162:AZ163"/>
    <mergeCell ref="BA162:BC163"/>
    <mergeCell ref="BD162:BF163"/>
    <mergeCell ref="BG162:BI163"/>
    <mergeCell ref="A161:C163"/>
    <mergeCell ref="D161:V163"/>
    <mergeCell ref="W161:AH161"/>
    <mergeCell ref="AI161:AT161"/>
    <mergeCell ref="AU161:AZ161"/>
    <mergeCell ref="BA161:BF161"/>
    <mergeCell ref="AT156:AX156"/>
    <mergeCell ref="AY156:BC156"/>
    <mergeCell ref="BD156:BH156"/>
    <mergeCell ref="BI156:BM156"/>
    <mergeCell ref="BN156:BR156"/>
    <mergeCell ref="A160:BL160"/>
    <mergeCell ref="BI157:BM157"/>
    <mergeCell ref="BN157:BR157"/>
    <mergeCell ref="A156:T156"/>
    <mergeCell ref="U156:Y156"/>
    <mergeCell ref="Z156:AD156"/>
    <mergeCell ref="AE156:AI156"/>
    <mergeCell ref="AJ156:AN156"/>
    <mergeCell ref="AO156:AS156"/>
    <mergeCell ref="AO155:AS155"/>
    <mergeCell ref="AT155:AX155"/>
    <mergeCell ref="AY155:BC155"/>
    <mergeCell ref="BD155:BH155"/>
    <mergeCell ref="BI155:BM155"/>
    <mergeCell ref="BN155:BR155"/>
    <mergeCell ref="AT154:AX154"/>
    <mergeCell ref="AY154:BC154"/>
    <mergeCell ref="BD154:BH154"/>
    <mergeCell ref="BI154:BM154"/>
    <mergeCell ref="BN154:BR154"/>
    <mergeCell ref="A155:T155"/>
    <mergeCell ref="U155:Y155"/>
    <mergeCell ref="Z155:AD155"/>
    <mergeCell ref="AE155:AI155"/>
    <mergeCell ref="AJ155:AN155"/>
    <mergeCell ref="A154:T154"/>
    <mergeCell ref="U154:Y154"/>
    <mergeCell ref="Z154:AD154"/>
    <mergeCell ref="AE154:AI154"/>
    <mergeCell ref="AJ154:AN154"/>
    <mergeCell ref="AO154:AS154"/>
    <mergeCell ref="AO153:AS153"/>
    <mergeCell ref="AT153:AX153"/>
    <mergeCell ref="AY153:BC153"/>
    <mergeCell ref="BD153:BH153"/>
    <mergeCell ref="BI153:BM153"/>
    <mergeCell ref="BN153:BR153"/>
    <mergeCell ref="A152:T153"/>
    <mergeCell ref="U152:AD152"/>
    <mergeCell ref="AE152:AN152"/>
    <mergeCell ref="AO152:AX152"/>
    <mergeCell ref="AY152:BH152"/>
    <mergeCell ref="BI152:BR152"/>
    <mergeCell ref="U153:Y153"/>
    <mergeCell ref="Z153:AD153"/>
    <mergeCell ref="AE153:AI153"/>
    <mergeCell ref="AJ153:AN153"/>
    <mergeCell ref="AP137:AT137"/>
    <mergeCell ref="AU137:AY137"/>
    <mergeCell ref="AZ137:BD137"/>
    <mergeCell ref="BE137:BI137"/>
    <mergeCell ref="A150:BL150"/>
    <mergeCell ref="A151:BR151"/>
    <mergeCell ref="BE138:BI138"/>
    <mergeCell ref="A139:C139"/>
    <mergeCell ref="D139:P139"/>
    <mergeCell ref="Q139:U139"/>
    <mergeCell ref="AP136:AT136"/>
    <mergeCell ref="AU136:AY136"/>
    <mergeCell ref="AZ136:BD136"/>
    <mergeCell ref="BE136:BI136"/>
    <mergeCell ref="A137:C137"/>
    <mergeCell ref="D137:P137"/>
    <mergeCell ref="Q137:U137"/>
    <mergeCell ref="V137:AE137"/>
    <mergeCell ref="AF137:AJ137"/>
    <mergeCell ref="AK137:AO137"/>
    <mergeCell ref="AP135:AT135"/>
    <mergeCell ref="AU135:AY135"/>
    <mergeCell ref="AZ135:BD135"/>
    <mergeCell ref="BE135:BI135"/>
    <mergeCell ref="A136:C136"/>
    <mergeCell ref="D136:P136"/>
    <mergeCell ref="Q136:U136"/>
    <mergeCell ref="V136:AE136"/>
    <mergeCell ref="AF136:AJ136"/>
    <mergeCell ref="AK136:AO136"/>
    <mergeCell ref="AP134:AT134"/>
    <mergeCell ref="AU134:AY134"/>
    <mergeCell ref="AZ134:BD134"/>
    <mergeCell ref="BE134:BI134"/>
    <mergeCell ref="A135:C135"/>
    <mergeCell ref="D135:P135"/>
    <mergeCell ref="Q135:U135"/>
    <mergeCell ref="V135:AE135"/>
    <mergeCell ref="AF135:AJ135"/>
    <mergeCell ref="AK135:AO135"/>
    <mergeCell ref="BT119:BX119"/>
    <mergeCell ref="A132:BL132"/>
    <mergeCell ref="A133:C134"/>
    <mergeCell ref="D133:P134"/>
    <mergeCell ref="Q133:U134"/>
    <mergeCell ref="V133:AE134"/>
    <mergeCell ref="AF133:AT133"/>
    <mergeCell ref="AU133:BI133"/>
    <mergeCell ref="AF134:AJ134"/>
    <mergeCell ref="AK134:AO134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A117:C117"/>
    <mergeCell ref="D117:P117"/>
    <mergeCell ref="Q117:U117"/>
    <mergeCell ref="V117:AE117"/>
    <mergeCell ref="AF117:AJ117"/>
    <mergeCell ref="AK117:AO117"/>
    <mergeCell ref="BJ115:BX115"/>
    <mergeCell ref="AF116:AJ116"/>
    <mergeCell ref="AK116:AO116"/>
    <mergeCell ref="AP116:AT116"/>
    <mergeCell ref="AU116:AY116"/>
    <mergeCell ref="AZ116:BD116"/>
    <mergeCell ref="BE116:BI116"/>
    <mergeCell ref="BJ116:BN116"/>
    <mergeCell ref="BO116:BS116"/>
    <mergeCell ref="BT116:BX116"/>
    <mergeCell ref="A115:C116"/>
    <mergeCell ref="D115:P116"/>
    <mergeCell ref="Q115:U116"/>
    <mergeCell ref="V115:AE116"/>
    <mergeCell ref="AF115:AT115"/>
    <mergeCell ref="AU115:BI115"/>
    <mergeCell ref="AO108:AS108"/>
    <mergeCell ref="AT108:AX108"/>
    <mergeCell ref="AY108:BC108"/>
    <mergeCell ref="BD108:BH108"/>
    <mergeCell ref="A113:BL113"/>
    <mergeCell ref="A114:BL114"/>
    <mergeCell ref="BD109:BH109"/>
    <mergeCell ref="A110:C110"/>
    <mergeCell ref="D110:T110"/>
    <mergeCell ref="U110:Y110"/>
    <mergeCell ref="AO107:AS107"/>
    <mergeCell ref="AT107:AX107"/>
    <mergeCell ref="AY107:BC107"/>
    <mergeCell ref="BD107:BH107"/>
    <mergeCell ref="A108:C108"/>
    <mergeCell ref="D108:T108"/>
    <mergeCell ref="U108:Y108"/>
    <mergeCell ref="Z108:AD108"/>
    <mergeCell ref="AE108:AI108"/>
    <mergeCell ref="AJ108:AN108"/>
    <mergeCell ref="AO106:AS106"/>
    <mergeCell ref="AT106:AX106"/>
    <mergeCell ref="AY106:BC106"/>
    <mergeCell ref="BD106:BH106"/>
    <mergeCell ref="A107:C107"/>
    <mergeCell ref="D107:T107"/>
    <mergeCell ref="U107:Y107"/>
    <mergeCell ref="Z107:AD107"/>
    <mergeCell ref="AE107:AI107"/>
    <mergeCell ref="AJ107:AN107"/>
    <mergeCell ref="A106:C106"/>
    <mergeCell ref="D106:T106"/>
    <mergeCell ref="U106:Y106"/>
    <mergeCell ref="Z106:AD106"/>
    <mergeCell ref="AE106:AI106"/>
    <mergeCell ref="AJ106:AN106"/>
    <mergeCell ref="AE105:AI105"/>
    <mergeCell ref="AJ105:AN105"/>
    <mergeCell ref="AO105:AS105"/>
    <mergeCell ref="AT105:AX105"/>
    <mergeCell ref="AY105:BC105"/>
    <mergeCell ref="BD105:BH105"/>
    <mergeCell ref="BQ98:BT98"/>
    <mergeCell ref="BU98:BY98"/>
    <mergeCell ref="A102:BL102"/>
    <mergeCell ref="A103:BH103"/>
    <mergeCell ref="A104:C105"/>
    <mergeCell ref="D104:T105"/>
    <mergeCell ref="U104:AN104"/>
    <mergeCell ref="AO104:BH104"/>
    <mergeCell ref="U105:Y105"/>
    <mergeCell ref="Z105:AD105"/>
    <mergeCell ref="AN98:AR98"/>
    <mergeCell ref="AS98:AW98"/>
    <mergeCell ref="AX98:BA98"/>
    <mergeCell ref="BB98:BF98"/>
    <mergeCell ref="BG98:BK98"/>
    <mergeCell ref="BL98:BP98"/>
    <mergeCell ref="A98:C98"/>
    <mergeCell ref="D98:T98"/>
    <mergeCell ref="U98:Y98"/>
    <mergeCell ref="Z98:AD98"/>
    <mergeCell ref="AE98:AH98"/>
    <mergeCell ref="AI98:AM98"/>
    <mergeCell ref="AX97:BA97"/>
    <mergeCell ref="BB97:BF97"/>
    <mergeCell ref="BG97:BK97"/>
    <mergeCell ref="BL97:BP97"/>
    <mergeCell ref="BQ97:BT97"/>
    <mergeCell ref="BU97:BY97"/>
    <mergeCell ref="BQ96:BT96"/>
    <mergeCell ref="BU96:BY96"/>
    <mergeCell ref="A97:C97"/>
    <mergeCell ref="D97:T97"/>
    <mergeCell ref="U97:Y97"/>
    <mergeCell ref="Z97:AD97"/>
    <mergeCell ref="AE97:AH97"/>
    <mergeCell ref="AI97:AM97"/>
    <mergeCell ref="AN97:AR97"/>
    <mergeCell ref="AS97:AW97"/>
    <mergeCell ref="AN96:AR96"/>
    <mergeCell ref="AS96:AW96"/>
    <mergeCell ref="AX96:BA96"/>
    <mergeCell ref="BB96:BF96"/>
    <mergeCell ref="BG96:BK96"/>
    <mergeCell ref="BL96:BP96"/>
    <mergeCell ref="A96:C96"/>
    <mergeCell ref="D96:T96"/>
    <mergeCell ref="U96:Y96"/>
    <mergeCell ref="Z96:AD96"/>
    <mergeCell ref="AE96:AH96"/>
    <mergeCell ref="AI96:AM96"/>
    <mergeCell ref="AX95:BA95"/>
    <mergeCell ref="BB95:BF95"/>
    <mergeCell ref="BG95:BK95"/>
    <mergeCell ref="BL95:BP95"/>
    <mergeCell ref="BQ95:BT95"/>
    <mergeCell ref="BU95:BY95"/>
    <mergeCell ref="U95:Y95"/>
    <mergeCell ref="Z95:AD95"/>
    <mergeCell ref="AE95:AH95"/>
    <mergeCell ref="AI95:AM95"/>
    <mergeCell ref="AN95:AR95"/>
    <mergeCell ref="AS95:AW95"/>
    <mergeCell ref="BB88:BF88"/>
    <mergeCell ref="BG88:BK88"/>
    <mergeCell ref="A91:BL91"/>
    <mergeCell ref="A92:BL92"/>
    <mergeCell ref="A93:BY93"/>
    <mergeCell ref="A94:C95"/>
    <mergeCell ref="D94:T95"/>
    <mergeCell ref="U94:AM94"/>
    <mergeCell ref="AN94:BF94"/>
    <mergeCell ref="BG94:BY94"/>
    <mergeCell ref="BB87:BF87"/>
    <mergeCell ref="BG87:BK87"/>
    <mergeCell ref="A88:E88"/>
    <mergeCell ref="F88:W88"/>
    <mergeCell ref="X88:AB88"/>
    <mergeCell ref="AC88:AG88"/>
    <mergeCell ref="AH88:AL88"/>
    <mergeCell ref="AM88:AQ88"/>
    <mergeCell ref="AR88:AV88"/>
    <mergeCell ref="AW88:BA88"/>
    <mergeCell ref="BB86:BF86"/>
    <mergeCell ref="BG86:BK86"/>
    <mergeCell ref="A87:E87"/>
    <mergeCell ref="F87:W87"/>
    <mergeCell ref="X87:AB87"/>
    <mergeCell ref="AC87:AG87"/>
    <mergeCell ref="AH87:AL87"/>
    <mergeCell ref="AM87:AQ87"/>
    <mergeCell ref="AR87:AV87"/>
    <mergeCell ref="AW87:BA87"/>
    <mergeCell ref="BB85:BF85"/>
    <mergeCell ref="BG85:BK85"/>
    <mergeCell ref="A86:E86"/>
    <mergeCell ref="F86:W86"/>
    <mergeCell ref="X86:AB86"/>
    <mergeCell ref="AC86:AG86"/>
    <mergeCell ref="AH86:AL86"/>
    <mergeCell ref="AM86:AQ86"/>
    <mergeCell ref="AR86:AV86"/>
    <mergeCell ref="AW86:BA86"/>
    <mergeCell ref="A84:E85"/>
    <mergeCell ref="F84:W85"/>
    <mergeCell ref="X84:AQ84"/>
    <mergeCell ref="AR84:BK84"/>
    <mergeCell ref="X85:AB85"/>
    <mergeCell ref="AC85:AG85"/>
    <mergeCell ref="AH85:AL85"/>
    <mergeCell ref="AM85:AQ85"/>
    <mergeCell ref="AR85:AV85"/>
    <mergeCell ref="AW85:BA85"/>
    <mergeCell ref="AR75:AV75"/>
    <mergeCell ref="AW75:BA75"/>
    <mergeCell ref="BB75:BF75"/>
    <mergeCell ref="BG75:BK75"/>
    <mergeCell ref="A82:BL82"/>
    <mergeCell ref="A83:BK83"/>
    <mergeCell ref="AM76:AQ76"/>
    <mergeCell ref="AR76:AV76"/>
    <mergeCell ref="AW76:BA76"/>
    <mergeCell ref="BB76:BF76"/>
    <mergeCell ref="AR74:AV74"/>
    <mergeCell ref="AW74:BA74"/>
    <mergeCell ref="BB74:BF74"/>
    <mergeCell ref="BG74:BK74"/>
    <mergeCell ref="A75:D75"/>
    <mergeCell ref="E75:W75"/>
    <mergeCell ref="X75:AB75"/>
    <mergeCell ref="AC75:AG75"/>
    <mergeCell ref="AH75:AL75"/>
    <mergeCell ref="AM75:AQ75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73:D73"/>
    <mergeCell ref="E73:W73"/>
    <mergeCell ref="X73:AB73"/>
    <mergeCell ref="AC73:AG73"/>
    <mergeCell ref="AH73:AL73"/>
    <mergeCell ref="AM73:AQ73"/>
    <mergeCell ref="AH72:AL72"/>
    <mergeCell ref="AM72:AQ72"/>
    <mergeCell ref="AR72:AV72"/>
    <mergeCell ref="AW72:BA72"/>
    <mergeCell ref="BB72:BF72"/>
    <mergeCell ref="BG72:BK72"/>
    <mergeCell ref="BQ67:BT67"/>
    <mergeCell ref="BU67:BY67"/>
    <mergeCell ref="A69:BL69"/>
    <mergeCell ref="A70:BK70"/>
    <mergeCell ref="A71:D72"/>
    <mergeCell ref="E71:W72"/>
    <mergeCell ref="X71:AQ71"/>
    <mergeCell ref="AR71:BK71"/>
    <mergeCell ref="X72:AB72"/>
    <mergeCell ref="AC72:AG72"/>
    <mergeCell ref="AN67:AR67"/>
    <mergeCell ref="AS67:AW67"/>
    <mergeCell ref="AX67:BA67"/>
    <mergeCell ref="BB67:BF67"/>
    <mergeCell ref="BG67:BK67"/>
    <mergeCell ref="BL67:BP67"/>
    <mergeCell ref="A67:E67"/>
    <mergeCell ref="F67:T67"/>
    <mergeCell ref="U67:Y67"/>
    <mergeCell ref="Z67:AD67"/>
    <mergeCell ref="AE67:AH67"/>
    <mergeCell ref="AI67:AM67"/>
    <mergeCell ref="AX66:BA66"/>
    <mergeCell ref="BB66:BF66"/>
    <mergeCell ref="BG66:BK66"/>
    <mergeCell ref="BL66:BP66"/>
    <mergeCell ref="BQ66:BT66"/>
    <mergeCell ref="BU66:BY66"/>
    <mergeCell ref="BQ65:BT65"/>
    <mergeCell ref="BU65:BY65"/>
    <mergeCell ref="A66:E66"/>
    <mergeCell ref="F66:T66"/>
    <mergeCell ref="U66:Y66"/>
    <mergeCell ref="Z66:AD66"/>
    <mergeCell ref="AE66:AH66"/>
    <mergeCell ref="AI66:AM66"/>
    <mergeCell ref="AN66:AR66"/>
    <mergeCell ref="AS66:AW66"/>
    <mergeCell ref="AN65:AR65"/>
    <mergeCell ref="AS65:AW65"/>
    <mergeCell ref="AX65:BA65"/>
    <mergeCell ref="BB65:BF65"/>
    <mergeCell ref="BG65:BK65"/>
    <mergeCell ref="BL65:BP65"/>
    <mergeCell ref="BG64:BK64"/>
    <mergeCell ref="BL64:BP64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E64:AH64"/>
    <mergeCell ref="AI64:AM64"/>
    <mergeCell ref="AN64:AR64"/>
    <mergeCell ref="AS64:AW64"/>
    <mergeCell ref="AX64:BA64"/>
    <mergeCell ref="BB64:BF64"/>
    <mergeCell ref="BU54:BY54"/>
    <mergeCell ref="A61:BL61"/>
    <mergeCell ref="A62:BY62"/>
    <mergeCell ref="A63:E64"/>
    <mergeCell ref="F63:T64"/>
    <mergeCell ref="U63:AM63"/>
    <mergeCell ref="AN63:BF63"/>
    <mergeCell ref="BG63:BY63"/>
    <mergeCell ref="U64:Y64"/>
    <mergeCell ref="Z64:AD64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8 A166 A108">
    <cfRule type="cellIs" dxfId="52" priority="57" stopIfTrue="1" operator="equal">
      <formula>A97</formula>
    </cfRule>
  </conditionalFormatting>
  <conditionalFormatting sqref="A119:C119 A137:C137">
    <cfRule type="cellIs" dxfId="51" priority="58" stopIfTrue="1" operator="equal">
      <formula>A118</formula>
    </cfRule>
    <cfRule type="cellIs" dxfId="50" priority="59" stopIfTrue="1" operator="equal">
      <formula>0</formula>
    </cfRule>
  </conditionalFormatting>
  <conditionalFormatting sqref="A99">
    <cfRule type="cellIs" dxfId="49" priority="56" stopIfTrue="1" operator="equal">
      <formula>A98</formula>
    </cfRule>
  </conditionalFormatting>
  <conditionalFormatting sqref="A100">
    <cfRule type="cellIs" dxfId="48" priority="55" stopIfTrue="1" operator="equal">
      <formula>A99</formula>
    </cfRule>
  </conditionalFormatting>
  <conditionalFormatting sqref="A111">
    <cfRule type="cellIs" dxfId="47" priority="61" stopIfTrue="1" operator="equal">
      <formula>A108</formula>
    </cfRule>
  </conditionalFormatting>
  <conditionalFormatting sqref="A109">
    <cfRule type="cellIs" dxfId="46" priority="53" stopIfTrue="1" operator="equal">
      <formula>A108</formula>
    </cfRule>
  </conditionalFormatting>
  <conditionalFormatting sqref="A110">
    <cfRule type="cellIs" dxfId="45" priority="52" stopIfTrue="1" operator="equal">
      <formula>A109</formula>
    </cfRule>
  </conditionalFormatting>
  <conditionalFormatting sqref="A167">
    <cfRule type="cellIs" dxfId="44" priority="2" stopIfTrue="1" operator="equal">
      <formula>A166</formula>
    </cfRule>
  </conditionalFormatting>
  <conditionalFormatting sqref="A120:C120">
    <cfRule type="cellIs" dxfId="43" priority="49" stopIfTrue="1" operator="equal">
      <formula>A119</formula>
    </cfRule>
    <cfRule type="cellIs" dxfId="42" priority="50" stopIfTrue="1" operator="equal">
      <formula>0</formula>
    </cfRule>
  </conditionalFormatting>
  <conditionalFormatting sqref="A121:C121">
    <cfRule type="cellIs" dxfId="41" priority="47" stopIfTrue="1" operator="equal">
      <formula>A120</formula>
    </cfRule>
    <cfRule type="cellIs" dxfId="40" priority="48" stopIfTrue="1" operator="equal">
      <formula>0</formula>
    </cfRule>
  </conditionalFormatting>
  <conditionalFormatting sqref="A122:C122">
    <cfRule type="cellIs" dxfId="39" priority="45" stopIfTrue="1" operator="equal">
      <formula>A121</formula>
    </cfRule>
    <cfRule type="cellIs" dxfId="38" priority="46" stopIfTrue="1" operator="equal">
      <formula>0</formula>
    </cfRule>
  </conditionalFormatting>
  <conditionalFormatting sqref="A123:C123">
    <cfRule type="cellIs" dxfId="37" priority="43" stopIfTrue="1" operator="equal">
      <formula>A122</formula>
    </cfRule>
    <cfRule type="cellIs" dxfId="36" priority="44" stopIfTrue="1" operator="equal">
      <formula>0</formula>
    </cfRule>
  </conditionalFormatting>
  <conditionalFormatting sqref="A124:C124">
    <cfRule type="cellIs" dxfId="35" priority="41" stopIfTrue="1" operator="equal">
      <formula>A123</formula>
    </cfRule>
    <cfRule type="cellIs" dxfId="34" priority="42" stopIfTrue="1" operator="equal">
      <formula>0</formula>
    </cfRule>
  </conditionalFormatting>
  <conditionalFormatting sqref="A125:C125">
    <cfRule type="cellIs" dxfId="33" priority="39" stopIfTrue="1" operator="equal">
      <formula>A124</formula>
    </cfRule>
    <cfRule type="cellIs" dxfId="32" priority="40" stopIfTrue="1" operator="equal">
      <formula>0</formula>
    </cfRule>
  </conditionalFormatting>
  <conditionalFormatting sqref="A126:C126">
    <cfRule type="cellIs" dxfId="31" priority="37" stopIfTrue="1" operator="equal">
      <formula>A125</formula>
    </cfRule>
    <cfRule type="cellIs" dxfId="30" priority="38" stopIfTrue="1" operator="equal">
      <formula>0</formula>
    </cfRule>
  </conditionalFormatting>
  <conditionalFormatting sqref="A127:C127">
    <cfRule type="cellIs" dxfId="29" priority="35" stopIfTrue="1" operator="equal">
      <formula>A126</formula>
    </cfRule>
    <cfRule type="cellIs" dxfId="28" priority="36" stopIfTrue="1" operator="equal">
      <formula>0</formula>
    </cfRule>
  </conditionalFormatting>
  <conditionalFormatting sqref="A128:C128">
    <cfRule type="cellIs" dxfId="27" priority="33" stopIfTrue="1" operator="equal">
      <formula>A127</formula>
    </cfRule>
    <cfRule type="cellIs" dxfId="26" priority="34" stopIfTrue="1" operator="equal">
      <formula>0</formula>
    </cfRule>
  </conditionalFormatting>
  <conditionalFormatting sqref="A129:C129">
    <cfRule type="cellIs" dxfId="25" priority="31" stopIfTrue="1" operator="equal">
      <formula>A128</formula>
    </cfRule>
    <cfRule type="cellIs" dxfId="24" priority="32" stopIfTrue="1" operator="equal">
      <formula>0</formula>
    </cfRule>
  </conditionalFormatting>
  <conditionalFormatting sqref="A130:C130">
    <cfRule type="cellIs" dxfId="23" priority="29" stopIfTrue="1" operator="equal">
      <formula>A129</formula>
    </cfRule>
    <cfRule type="cellIs" dxfId="22" priority="30" stopIfTrue="1" operator="equal">
      <formula>0</formula>
    </cfRule>
  </conditionalFormatting>
  <conditionalFormatting sqref="A138:C138">
    <cfRule type="cellIs" dxfId="21" priority="25" stopIfTrue="1" operator="equal">
      <formula>A137</formula>
    </cfRule>
    <cfRule type="cellIs" dxfId="20" priority="26" stopIfTrue="1" operator="equal">
      <formula>0</formula>
    </cfRule>
  </conditionalFormatting>
  <conditionalFormatting sqref="A139:C139">
    <cfRule type="cellIs" dxfId="19" priority="23" stopIfTrue="1" operator="equal">
      <formula>A138</formula>
    </cfRule>
    <cfRule type="cellIs" dxfId="18" priority="24" stopIfTrue="1" operator="equal">
      <formula>0</formula>
    </cfRule>
  </conditionalFormatting>
  <conditionalFormatting sqref="A140:C140">
    <cfRule type="cellIs" dxfId="17" priority="21" stopIfTrue="1" operator="equal">
      <formula>A139</formula>
    </cfRule>
    <cfRule type="cellIs" dxfId="16" priority="22" stopIfTrue="1" operator="equal">
      <formula>0</formula>
    </cfRule>
  </conditionalFormatting>
  <conditionalFormatting sqref="A141:C141">
    <cfRule type="cellIs" dxfId="15" priority="19" stopIfTrue="1" operator="equal">
      <formula>A140</formula>
    </cfRule>
    <cfRule type="cellIs" dxfId="14" priority="20" stopIfTrue="1" operator="equal">
      <formula>0</formula>
    </cfRule>
  </conditionalFormatting>
  <conditionalFormatting sqref="A142:C142">
    <cfRule type="cellIs" dxfId="13" priority="17" stopIfTrue="1" operator="equal">
      <formula>A141</formula>
    </cfRule>
    <cfRule type="cellIs" dxfId="12" priority="18" stopIfTrue="1" operator="equal">
      <formula>0</formula>
    </cfRule>
  </conditionalFormatting>
  <conditionalFormatting sqref="A143:C143">
    <cfRule type="cellIs" dxfId="11" priority="15" stopIfTrue="1" operator="equal">
      <formula>A142</formula>
    </cfRule>
    <cfRule type="cellIs" dxfId="10" priority="16" stopIfTrue="1" operator="equal">
      <formula>0</formula>
    </cfRule>
  </conditionalFormatting>
  <conditionalFormatting sqref="A144:C144">
    <cfRule type="cellIs" dxfId="9" priority="13" stopIfTrue="1" operator="equal">
      <formula>A143</formula>
    </cfRule>
    <cfRule type="cellIs" dxfId="8" priority="14" stopIfTrue="1" operator="equal">
      <formula>0</formula>
    </cfRule>
  </conditionalFormatting>
  <conditionalFormatting sqref="A145:C145">
    <cfRule type="cellIs" dxfId="7" priority="11" stopIfTrue="1" operator="equal">
      <formula>A144</formula>
    </cfRule>
    <cfRule type="cellIs" dxfId="6" priority="12" stopIfTrue="1" operator="equal">
      <formula>0</formula>
    </cfRule>
  </conditionalFormatting>
  <conditionalFormatting sqref="A146:C146">
    <cfRule type="cellIs" dxfId="5" priority="9" stopIfTrue="1" operator="equal">
      <formula>A145</formula>
    </cfRule>
    <cfRule type="cellIs" dxfId="4" priority="10" stopIfTrue="1" operator="equal">
      <formula>0</formula>
    </cfRule>
  </conditionalFormatting>
  <conditionalFormatting sqref="A147:C147">
    <cfRule type="cellIs" dxfId="3" priority="7" stopIfTrue="1" operator="equal">
      <formula>A146</formula>
    </cfRule>
    <cfRule type="cellIs" dxfId="2" priority="8" stopIfTrue="1" operator="equal">
      <formula>0</formula>
    </cfRule>
  </conditionalFormatting>
  <conditionalFormatting sqref="A148:C148">
    <cfRule type="cellIs" dxfId="1" priority="5" stopIfTrue="1" operator="equal">
      <formula>A147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КПК0116014</vt:lpstr>
      <vt:lpstr>'Додаток2 КПК0116014'!Область_печати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2023-02-02T10:21:56Z</dcterms:modified>
</cp:coreProperties>
</file>