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7130" sheetId="6" r:id="rId1"/>
  </sheets>
  <definedNames>
    <definedName name="_xlnm.Print_Area" localSheetId="0">'Додаток2 КПК0117130'!$A$1:$BY$227</definedName>
  </definedNames>
  <calcPr calcId="162913"/>
</workbook>
</file>

<file path=xl/calcChain.xml><?xml version="1.0" encoding="utf-8"?>
<calcChain xmlns="http://schemas.openxmlformats.org/spreadsheetml/2006/main">
  <c r="BH203" i="6" l="1"/>
  <c r="AT203" i="6"/>
  <c r="AJ203" i="6"/>
  <c r="BH202" i="6"/>
  <c r="AT202" i="6"/>
  <c r="AJ202" i="6"/>
  <c r="BG193" i="6"/>
  <c r="AQ193" i="6"/>
  <c r="BG192" i="6"/>
  <c r="AQ192" i="6"/>
  <c r="AZ169" i="6"/>
  <c r="AK169" i="6"/>
  <c r="AZ168" i="6"/>
  <c r="AK168" i="6"/>
  <c r="AZ167" i="6"/>
  <c r="AK167" i="6"/>
  <c r="AZ166" i="6"/>
  <c r="AK166" i="6"/>
  <c r="BO158" i="6"/>
  <c r="AZ158" i="6"/>
  <c r="AK158" i="6"/>
  <c r="BO157" i="6"/>
  <c r="AZ157" i="6"/>
  <c r="AK157" i="6"/>
  <c r="BO156" i="6"/>
  <c r="AZ156" i="6"/>
  <c r="AK156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<sst xmlns="http://schemas.openxmlformats.org/spreadsheetml/2006/main" count="691" uniqueCount="254">
  <si>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</si>
  <si>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</si>
  <si>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</si>
  <si>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</si>
  <si>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</si>
  <si>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</si>
  <si>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</si>
  <si>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</si>
  <si>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</si>
  <si>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</si>
  <si>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</si>
  <si>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</si>
  <si>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</si>
  <si>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</si>
  <si>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</si>
  <si>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</si>
  <si>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</si>
  <si>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</si>
  <si>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</si>
  <si>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</si>
  <si>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</si>
  <si>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</si>
  <si>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</si>
  <si>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</si>
  <si>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</si>
  <si>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</si>
  <si>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</si>
  <si>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</si>
  <si>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</si>
  <si>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</si>
  <si>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</si>
  <si>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</si>
  <si>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</si>
  <si>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</si>
  <si>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</si>
  <si>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</si>
  <si>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</si>
  <si>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</si>
  <si>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</si>
  <si>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</si>
  <si>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</si>
  <si>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</si>
  <si>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</si>
  <si>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</si>
  <si>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</si>
  <si>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</si>
  <si>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</si>
  <si>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</si>
  <si>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</si>
  <si>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</si>
  <si>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</si>
  <si>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</si>
  <si>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</si>
  <si>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</si>
  <si>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</si>
  <si>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</si>
  <si>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</si>
  <si>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</si>
  <si>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</si>
  <si>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</si>
  <si>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</si>
  <si>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</si>
  <si>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</si>
  <si>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</si>
  <si>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</si>
  <si>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</si>
  <si>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</si>
  <si>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</si>
  <si>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</si>
  <si>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</si>
  <si>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</si>
  <si>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</si>
  <si>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</si>
  <si>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</si>
  <si>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</si>
  <si>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</si>
  <si>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</si>
  <si>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</si>
  <si>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</si>
  <si>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</si>
  <si>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</si>
  <si>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</si>
  <si>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</si>
  <si>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</si>
  <si>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</si>
  <si>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</si>
  <si>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</si>
  <si>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</si>
  <si>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</si>
  <si>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</si>
  <si>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</si>
  <si>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</si>
  <si>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</si>
  <si>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</si>
  <si>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</si>
  <si>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</si>
  <si>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</si>
  <si>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</si>
  <si>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</si>
  <si>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</si>
  <si>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</si>
  <si>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</si>
  <si>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</si>
  <si>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</si>
  <si>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</si>
  <si>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</si>
  <si>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</si>
  <si>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</si>
  <si>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</si>
  <si>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</si>
  <si>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</si>
  <si>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</si>
  <si>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</si>
  <si>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</si>
  <si>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</si>
  <si>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</si>
  <si>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</si>
  <si>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</si>
  <si>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</si>
  <si>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</si>
  <si>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</si>
  <si>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</si>
  <si>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</si>
  <si>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</si>
  <si>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</si>
  <si>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</si>
  <si>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</si>
  <si>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</si>
  <si>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</si>
  <si>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</si>
  <si>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</si>
  <si>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</si>
  <si>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</si>
  <si>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</si>
  <si>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</si>
  <si>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</si>
  <si>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</si>
  <si>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</si>
  <si>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</si>
  <si>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</si>
  <si>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</si>
  <si>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</si>
  <si>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</si>
  <si>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</si>
  <si>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</si>
  <si>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</si>
  <si>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</si>
  <si>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</si>
  <si>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</si>
  <si>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</si>
  <si>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</si>
  <si>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</si>
  <si>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</si>
  <si>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</si>
  <si>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</si>
  <si>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</si>
  <si>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</si>
  <si>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</si>
  <si>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</si>
  <si>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</si>
  <si>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</si>
  <si>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</si>
  <si>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</si>
  <si>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</si>
  <si>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</si>
  <si>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</si>
  <si>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</si>
  <si>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</si>
  <si>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</si>
  <si>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</si>
  <si>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</si>
  <si>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</si>
  <si>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</si>
  <si>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</si>
  <si>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Оплата послуг (крім комунальних)</t>
  </si>
  <si>
    <t>проведення інвентаризації земель та розробка проектів землеустрою</t>
  </si>
  <si>
    <t>затрат</t>
  </si>
  <si>
    <t xml:space="preserve">formula=RC[-16]+RC[-8]                          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</si>
  <si>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</si>
  <si>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</si>
  <si>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</si>
  <si>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</si>
  <si>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</si>
  <si>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</si>
  <si>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</si>
  <si>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</si>
  <si>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</si>
  <si>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</si>
  <si>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</si>
  <si>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</si>
  <si>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</si>
  <si>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</si>
  <si>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</si>
  <si>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</si>
  <si>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земельних відносин та охорони земель у населених пунктах Кіцманської ТГ на 2021 рік</t>
  </si>
  <si>
    <t>Рішення сесії №104/12 від 24.12.2020 р.</t>
  </si>
  <si>
    <t>Програма розвитку земельних відносин  та охорони земель у населених пунктах Кіцманської ТГ на 2022 рік</t>
  </si>
  <si>
    <t>Рішення сесії №688/12 від 22.12.2021 р.</t>
  </si>
  <si>
    <t>Програма розвитку земельних ресурсів та охорони земель у населених пунктах Кіцманської територіальної громади на 2023-2024 роки</t>
  </si>
  <si>
    <t>Рішення сесії №375/12 від 16.12.2022 р.</t>
  </si>
  <si>
    <t>Забезпечення сталого розвитку земельного господарства</t>
  </si>
  <si>
    <t>Розроблення технічної документації із землеустрою та нормативно грошової оцінки землі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</si>
  <si>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</si>
  <si>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</si>
  <si>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</si>
  <si>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</si>
  <si>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</si>
  <si>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</si>
  <si>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</si>
  <si>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</si>
  <si>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</si>
  <si>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</si>
  <si>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</si>
  <si>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</si>
  <si>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</si>
  <si>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</si>
  <si>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</si>
  <si>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</si>
  <si>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</si>
  <si>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</si>
  <si>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</si>
  <si>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</si>
  <si>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</si>
  <si>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</si>
  <si>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</si>
  <si>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</si>
  <si>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</si>
  <si>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</si>
  <si>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</si>
  <si>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</si>
  <si>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</si>
  <si>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</si>
  <si>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</si>
  <si>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</si>
  <si>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</si>
  <si>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</si>
  <si>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</si>
  <si>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</si>
  <si>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</si>
  <si>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</si>
  <si>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</si>
  <si>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</si>
  <si>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</si>
  <si>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</si>
  <si>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</si>
  <si>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</si>
  <si>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</si>
  <si>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</si>
  <si>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(0)(1)(1)(7)(1)(3)(0)</t>
  </si>
  <si>
    <t>(7)(1)(3)(0)</t>
  </si>
  <si>
    <t>(0)(4)(2)(1)</t>
  </si>
  <si>
    <t>Здійснення заходів із землеустрою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</si>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</sst>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204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203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209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253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209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248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249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250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251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210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200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201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6" t="s">
        <v>202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221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211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212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215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222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50200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50200</v>
      </c>
      <c r="AJ30" s="97"/>
      <c r="AK30" s="97"/>
      <c r="AL30" s="97"/>
      <c r="AM30" s="98"/>
      <c r="AN30" s="96">
        <v>25000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25000</v>
      </c>
      <c r="BC30" s="97"/>
      <c r="BD30" s="97"/>
      <c r="BE30" s="97"/>
      <c r="BF30" s="98"/>
      <c r="BG30" s="96">
        <v>25000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25000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50200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50200</v>
      </c>
      <c r="AJ31" s="105"/>
      <c r="AK31" s="105"/>
      <c r="AL31" s="105"/>
      <c r="AM31" s="106"/>
      <c r="AN31" s="104">
        <v>25000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25000</v>
      </c>
      <c r="BC31" s="105"/>
      <c r="BD31" s="105"/>
      <c r="BE31" s="105"/>
      <c r="BF31" s="106"/>
      <c r="BG31" s="104">
        <v>25000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25000</v>
      </c>
      <c r="BV31" s="105"/>
      <c r="BW31" s="105"/>
      <c r="BX31" s="105"/>
      <c r="BY31" s="106"/>
    </row>
    <row r="33" spans="1:79" ht="14.25" customHeight="1" x14ac:dyDescent="0.2">
      <c r="A33" s="79" t="s">
        <v>237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211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233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238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223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211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212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215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222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2240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50200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50200</v>
      </c>
      <c r="AJ50" s="97"/>
      <c r="AK50" s="97"/>
      <c r="AL50" s="97"/>
      <c r="AM50" s="98"/>
      <c r="AN50" s="96">
        <v>25000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25000</v>
      </c>
      <c r="BC50" s="97"/>
      <c r="BD50" s="97"/>
      <c r="BE50" s="97"/>
      <c r="BF50" s="98"/>
      <c r="BG50" s="96">
        <v>25000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25000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50200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50200</v>
      </c>
      <c r="AJ51" s="105"/>
      <c r="AK51" s="105"/>
      <c r="AL51" s="105"/>
      <c r="AM51" s="106"/>
      <c r="AN51" s="104">
        <v>25000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25000</v>
      </c>
      <c r="BC51" s="105"/>
      <c r="BD51" s="105"/>
      <c r="BE51" s="105"/>
      <c r="BF51" s="106"/>
      <c r="BG51" s="104">
        <v>25000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25000</v>
      </c>
      <c r="BV51" s="105"/>
      <c r="BW51" s="105"/>
      <c r="BX51" s="105"/>
      <c r="BY51" s="106"/>
    </row>
    <row r="53" spans="1:79" ht="14.25" customHeight="1" x14ac:dyDescent="0.2">
      <c r="A53" s="29" t="s">
        <v>224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211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212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215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222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239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211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233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238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2240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240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211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233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238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225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211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212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215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222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50200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50200</v>
      </c>
      <c r="AJ86" s="97"/>
      <c r="AK86" s="97"/>
      <c r="AL86" s="97"/>
      <c r="AM86" s="98"/>
      <c r="AN86" s="96">
        <v>25000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25000</v>
      </c>
      <c r="BC86" s="97"/>
      <c r="BD86" s="97"/>
      <c r="BE86" s="97"/>
      <c r="BF86" s="98"/>
      <c r="BG86" s="96">
        <v>25000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25000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50200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50200</v>
      </c>
      <c r="AJ87" s="105"/>
      <c r="AK87" s="105"/>
      <c r="AL87" s="105"/>
      <c r="AM87" s="106"/>
      <c r="AN87" s="104">
        <v>25000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25000</v>
      </c>
      <c r="BC87" s="105"/>
      <c r="BD87" s="105"/>
      <c r="BE87" s="105"/>
      <c r="BF87" s="106"/>
      <c r="BG87" s="104">
        <v>25000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25000</v>
      </c>
      <c r="BV87" s="105"/>
      <c r="BW87" s="105"/>
      <c r="BX87" s="105"/>
      <c r="BY87" s="106"/>
    </row>
    <row r="89" spans="1:79" ht="14.25" customHeight="1" x14ac:dyDescent="0.2">
      <c r="A89" s="29" t="s">
        <v>241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211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233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238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226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212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215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222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50200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50200</v>
      </c>
      <c r="AQ106" s="115"/>
      <c r="AR106" s="115"/>
      <c r="AS106" s="115"/>
      <c r="AT106" s="115"/>
      <c r="AU106" s="115">
        <v>25000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25000</v>
      </c>
      <c r="BF106" s="115"/>
      <c r="BG106" s="115"/>
      <c r="BH106" s="115"/>
      <c r="BI106" s="115"/>
      <c r="BJ106" s="115">
        <v>25000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25000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321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321</v>
      </c>
      <c r="AQ108" s="115"/>
      <c r="AR108" s="115"/>
      <c r="AS108" s="115"/>
      <c r="AT108" s="115"/>
      <c r="AU108" s="115">
        <v>1050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1050</v>
      </c>
      <c r="BF108" s="115"/>
      <c r="BG108" s="115"/>
      <c r="BH108" s="115"/>
      <c r="BI108" s="115"/>
      <c r="BJ108" s="115">
        <v>1050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1050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1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179</v>
      </c>
      <c r="R110" s="27"/>
      <c r="S110" s="27"/>
      <c r="T110" s="27"/>
      <c r="U110" s="27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156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156</v>
      </c>
      <c r="AQ110" s="115"/>
      <c r="AR110" s="115"/>
      <c r="AS110" s="115"/>
      <c r="AT110" s="115"/>
      <c r="AU110" s="115">
        <v>23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23</v>
      </c>
      <c r="BF110" s="115"/>
      <c r="BG110" s="115"/>
      <c r="BH110" s="115"/>
      <c r="BI110" s="115"/>
      <c r="BJ110" s="115">
        <v>23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23</v>
      </c>
      <c r="BU110" s="115"/>
      <c r="BV110" s="115"/>
      <c r="BW110" s="115"/>
      <c r="BX110" s="115"/>
    </row>
    <row r="111" spans="1:79" s="6" customFormat="1" ht="15" customHeight="1" x14ac:dyDescent="0.2">
      <c r="A111" s="86">
        <v>0</v>
      </c>
      <c r="B111" s="87"/>
      <c r="C111" s="87"/>
      <c r="D111" s="113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190</v>
      </c>
      <c r="R112" s="27"/>
      <c r="S112" s="27"/>
      <c r="T112" s="27"/>
      <c r="U112" s="27"/>
      <c r="V112" s="114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100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100</v>
      </c>
      <c r="AQ112" s="115"/>
      <c r="AR112" s="115"/>
      <c r="AS112" s="115"/>
      <c r="AT112" s="115"/>
      <c r="AU112" s="115">
        <v>100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100</v>
      </c>
      <c r="BF112" s="115"/>
      <c r="BG112" s="115"/>
      <c r="BH112" s="115"/>
      <c r="BI112" s="115"/>
      <c r="BJ112" s="115">
        <v>100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100</v>
      </c>
      <c r="BU112" s="115"/>
      <c r="BV112" s="115"/>
      <c r="BW112" s="115"/>
      <c r="BX112" s="115"/>
    </row>
    <row r="114" spans="1:79" ht="14.25" customHeight="1" x14ac:dyDescent="0.2">
      <c r="A114" s="29" t="s">
        <v>242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79" ht="23.1" customHeight="1" x14ac:dyDescent="0.2">
      <c r="A115" s="54" t="s">
        <v>6</v>
      </c>
      <c r="B115" s="55"/>
      <c r="C115" s="55"/>
      <c r="D115" s="27" t="s">
        <v>9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 t="s">
        <v>8</v>
      </c>
      <c r="R115" s="27"/>
      <c r="S115" s="27"/>
      <c r="T115" s="27"/>
      <c r="U115" s="27"/>
      <c r="V115" s="27" t="s">
        <v>7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36" t="s">
        <v>233</v>
      </c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8"/>
      <c r="AU115" s="36" t="s">
        <v>238</v>
      </c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8"/>
    </row>
    <row r="116" spans="1:79" ht="28.5" customHeight="1" x14ac:dyDescent="0.2">
      <c r="A116" s="57"/>
      <c r="B116" s="58"/>
      <c r="C116" s="58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 t="s">
        <v>4</v>
      </c>
      <c r="AG116" s="27"/>
      <c r="AH116" s="27"/>
      <c r="AI116" s="27"/>
      <c r="AJ116" s="27"/>
      <c r="AK116" s="27" t="s">
        <v>3</v>
      </c>
      <c r="AL116" s="27"/>
      <c r="AM116" s="27"/>
      <c r="AN116" s="27"/>
      <c r="AO116" s="27"/>
      <c r="AP116" s="27" t="s">
        <v>123</v>
      </c>
      <c r="AQ116" s="27"/>
      <c r="AR116" s="27"/>
      <c r="AS116" s="27"/>
      <c r="AT116" s="27"/>
      <c r="AU116" s="27" t="s">
        <v>4</v>
      </c>
      <c r="AV116" s="27"/>
      <c r="AW116" s="27"/>
      <c r="AX116" s="27"/>
      <c r="AY116" s="27"/>
      <c r="AZ116" s="27" t="s">
        <v>3</v>
      </c>
      <c r="BA116" s="27"/>
      <c r="BB116" s="27"/>
      <c r="BC116" s="27"/>
      <c r="BD116" s="27"/>
      <c r="BE116" s="27" t="s">
        <v>90</v>
      </c>
      <c r="BF116" s="27"/>
      <c r="BG116" s="27"/>
      <c r="BH116" s="27"/>
      <c r="BI116" s="27"/>
    </row>
    <row r="117" spans="1:79" ht="15" customHeight="1" x14ac:dyDescent="0.2">
      <c r="A117" s="36">
        <v>1</v>
      </c>
      <c r="B117" s="37"/>
      <c r="C117" s="37"/>
      <c r="D117" s="27">
        <v>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>
        <v>3</v>
      </c>
      <c r="R117" s="27"/>
      <c r="S117" s="27"/>
      <c r="T117" s="27"/>
      <c r="U117" s="27"/>
      <c r="V117" s="27">
        <v>4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>
        <v>5</v>
      </c>
      <c r="AG117" s="27"/>
      <c r="AH117" s="27"/>
      <c r="AI117" s="27"/>
      <c r="AJ117" s="27"/>
      <c r="AK117" s="27">
        <v>6</v>
      </c>
      <c r="AL117" s="27"/>
      <c r="AM117" s="27"/>
      <c r="AN117" s="27"/>
      <c r="AO117" s="27"/>
      <c r="AP117" s="27">
        <v>7</v>
      </c>
      <c r="AQ117" s="27"/>
      <c r="AR117" s="27"/>
      <c r="AS117" s="27"/>
      <c r="AT117" s="27"/>
      <c r="AU117" s="27">
        <v>8</v>
      </c>
      <c r="AV117" s="27"/>
      <c r="AW117" s="27"/>
      <c r="AX117" s="27"/>
      <c r="AY117" s="27"/>
      <c r="AZ117" s="27">
        <v>9</v>
      </c>
      <c r="BA117" s="27"/>
      <c r="BB117" s="27"/>
      <c r="BC117" s="27"/>
      <c r="BD117" s="27"/>
      <c r="BE117" s="27">
        <v>10</v>
      </c>
      <c r="BF117" s="27"/>
      <c r="BG117" s="27"/>
      <c r="BH117" s="27"/>
      <c r="BI117" s="27"/>
    </row>
    <row r="118" spans="1:79" ht="15.75" hidden="1" customHeight="1" x14ac:dyDescent="0.2">
      <c r="A118" s="39" t="s">
        <v>154</v>
      </c>
      <c r="B118" s="40"/>
      <c r="C118" s="40"/>
      <c r="D118" s="27" t="s">
        <v>57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70</v>
      </c>
      <c r="R118" s="27"/>
      <c r="S118" s="27"/>
      <c r="T118" s="27"/>
      <c r="U118" s="27"/>
      <c r="V118" s="27" t="s">
        <v>71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6" t="s">
        <v>107</v>
      </c>
      <c r="AG118" s="26"/>
      <c r="AH118" s="26"/>
      <c r="AI118" s="26"/>
      <c r="AJ118" s="26"/>
      <c r="AK118" s="30" t="s">
        <v>108</v>
      </c>
      <c r="AL118" s="30"/>
      <c r="AM118" s="30"/>
      <c r="AN118" s="30"/>
      <c r="AO118" s="30"/>
      <c r="AP118" s="50" t="s">
        <v>177</v>
      </c>
      <c r="AQ118" s="50"/>
      <c r="AR118" s="50"/>
      <c r="AS118" s="50"/>
      <c r="AT118" s="50"/>
      <c r="AU118" s="26" t="s">
        <v>109</v>
      </c>
      <c r="AV118" s="26"/>
      <c r="AW118" s="26"/>
      <c r="AX118" s="26"/>
      <c r="AY118" s="26"/>
      <c r="AZ118" s="30" t="s">
        <v>110</v>
      </c>
      <c r="BA118" s="30"/>
      <c r="BB118" s="30"/>
      <c r="BC118" s="30"/>
      <c r="BD118" s="30"/>
      <c r="BE118" s="50" t="s">
        <v>177</v>
      </c>
      <c r="BF118" s="50"/>
      <c r="BG118" s="50"/>
      <c r="BH118" s="50"/>
      <c r="BI118" s="50"/>
      <c r="CA118" t="s">
        <v>39</v>
      </c>
    </row>
    <row r="119" spans="1:79" s="6" customFormat="1" ht="14.25" x14ac:dyDescent="0.2">
      <c r="A119" s="86">
        <v>0</v>
      </c>
      <c r="B119" s="87"/>
      <c r="C119" s="87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28.5" customHeight="1" x14ac:dyDescent="0.2">
      <c r="A120" s="89">
        <v>1</v>
      </c>
      <c r="B120" s="90"/>
      <c r="C120" s="90"/>
      <c r="D120" s="114" t="s">
        <v>178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179</v>
      </c>
      <c r="R120" s="27"/>
      <c r="S120" s="27"/>
      <c r="T120" s="27"/>
      <c r="U120" s="27"/>
      <c r="V120" s="27" t="s">
        <v>180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6">
        <v>0</v>
      </c>
      <c r="B121" s="87"/>
      <c r="C121" s="87"/>
      <c r="D121" s="113" t="s">
        <v>181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14.25" customHeight="1" x14ac:dyDescent="0.2">
      <c r="A122" s="89">
        <v>1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183</v>
      </c>
      <c r="R122" s="27"/>
      <c r="S122" s="27"/>
      <c r="T122" s="27"/>
      <c r="U122" s="27"/>
      <c r="V122" s="114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3" spans="1:79" s="6" customFormat="1" ht="14.25" x14ac:dyDescent="0.2">
      <c r="A123" s="86">
        <v>0</v>
      </c>
      <c r="B123" s="87"/>
      <c r="C123" s="87"/>
      <c r="D123" s="113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14.2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179</v>
      </c>
      <c r="R124" s="27"/>
      <c r="S124" s="27"/>
      <c r="T124" s="27"/>
      <c r="U124" s="27"/>
      <c r="V124" s="114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6">
        <v>0</v>
      </c>
      <c r="B125" s="87"/>
      <c r="C125" s="87"/>
      <c r="D125" s="113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190</v>
      </c>
      <c r="R126" s="27"/>
      <c r="S126" s="27"/>
      <c r="T126" s="27"/>
      <c r="U126" s="27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8" spans="1:79" ht="14.25" customHeight="1" x14ac:dyDescent="0.2">
      <c r="A128" s="29" t="s">
        <v>124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79" ht="15" customHeight="1" x14ac:dyDescent="0.2">
      <c r="A129" s="44" t="s">
        <v>211</v>
      </c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</row>
    <row r="130" spans="1:79" ht="12.95" customHeight="1" x14ac:dyDescent="0.2">
      <c r="A130" s="54" t="s">
        <v>19</v>
      </c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6"/>
      <c r="U130" s="27" t="s">
        <v>212</v>
      </c>
      <c r="V130" s="27"/>
      <c r="W130" s="27"/>
      <c r="X130" s="27"/>
      <c r="Y130" s="27"/>
      <c r="Z130" s="27"/>
      <c r="AA130" s="27"/>
      <c r="AB130" s="27"/>
      <c r="AC130" s="27"/>
      <c r="AD130" s="27"/>
      <c r="AE130" s="27" t="s">
        <v>215</v>
      </c>
      <c r="AF130" s="27"/>
      <c r="AG130" s="27"/>
      <c r="AH130" s="27"/>
      <c r="AI130" s="27"/>
      <c r="AJ130" s="27"/>
      <c r="AK130" s="27"/>
      <c r="AL130" s="27"/>
      <c r="AM130" s="27"/>
      <c r="AN130" s="27"/>
      <c r="AO130" s="27" t="s">
        <v>222</v>
      </c>
      <c r="AP130" s="27"/>
      <c r="AQ130" s="27"/>
      <c r="AR130" s="27"/>
      <c r="AS130" s="27"/>
      <c r="AT130" s="27"/>
      <c r="AU130" s="27"/>
      <c r="AV130" s="27"/>
      <c r="AW130" s="27"/>
      <c r="AX130" s="27"/>
      <c r="AY130" s="27" t="s">
        <v>233</v>
      </c>
      <c r="AZ130" s="27"/>
      <c r="BA130" s="27"/>
      <c r="BB130" s="27"/>
      <c r="BC130" s="27"/>
      <c r="BD130" s="27"/>
      <c r="BE130" s="27"/>
      <c r="BF130" s="27"/>
      <c r="BG130" s="27"/>
      <c r="BH130" s="27"/>
      <c r="BI130" s="27" t="s">
        <v>238</v>
      </c>
      <c r="BJ130" s="27"/>
      <c r="BK130" s="27"/>
      <c r="BL130" s="27"/>
      <c r="BM130" s="27"/>
      <c r="BN130" s="27"/>
      <c r="BO130" s="27"/>
      <c r="BP130" s="27"/>
      <c r="BQ130" s="27"/>
      <c r="BR130" s="27"/>
    </row>
    <row r="131" spans="1:79" ht="30" customHeight="1" x14ac:dyDescent="0.2">
      <c r="A131" s="57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9"/>
      <c r="U131" s="27" t="s">
        <v>4</v>
      </c>
      <c r="V131" s="27"/>
      <c r="W131" s="27"/>
      <c r="X131" s="27"/>
      <c r="Y131" s="27"/>
      <c r="Z131" s="27" t="s">
        <v>3</v>
      </c>
      <c r="AA131" s="27"/>
      <c r="AB131" s="27"/>
      <c r="AC131" s="27"/>
      <c r="AD131" s="27"/>
      <c r="AE131" s="27" t="s">
        <v>4</v>
      </c>
      <c r="AF131" s="27"/>
      <c r="AG131" s="27"/>
      <c r="AH131" s="27"/>
      <c r="AI131" s="27"/>
      <c r="AJ131" s="27" t="s">
        <v>3</v>
      </c>
      <c r="AK131" s="27"/>
      <c r="AL131" s="27"/>
      <c r="AM131" s="27"/>
      <c r="AN131" s="27"/>
      <c r="AO131" s="27" t="s">
        <v>4</v>
      </c>
      <c r="AP131" s="27"/>
      <c r="AQ131" s="27"/>
      <c r="AR131" s="27"/>
      <c r="AS131" s="27"/>
      <c r="AT131" s="27" t="s">
        <v>3</v>
      </c>
      <c r="AU131" s="27"/>
      <c r="AV131" s="27"/>
      <c r="AW131" s="27"/>
      <c r="AX131" s="27"/>
      <c r="AY131" s="27" t="s">
        <v>4</v>
      </c>
      <c r="AZ131" s="27"/>
      <c r="BA131" s="27"/>
      <c r="BB131" s="27"/>
      <c r="BC131" s="27"/>
      <c r="BD131" s="27" t="s">
        <v>3</v>
      </c>
      <c r="BE131" s="27"/>
      <c r="BF131" s="27"/>
      <c r="BG131" s="27"/>
      <c r="BH131" s="27"/>
      <c r="BI131" s="27" t="s">
        <v>4</v>
      </c>
      <c r="BJ131" s="27"/>
      <c r="BK131" s="27"/>
      <c r="BL131" s="27"/>
      <c r="BM131" s="27"/>
      <c r="BN131" s="27" t="s">
        <v>3</v>
      </c>
      <c r="BO131" s="27"/>
      <c r="BP131" s="27"/>
      <c r="BQ131" s="27"/>
      <c r="BR131" s="27"/>
    </row>
    <row r="132" spans="1:79" ht="15" customHeight="1" x14ac:dyDescent="0.2">
      <c r="A132" s="36">
        <v>1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8"/>
      <c r="U132" s="27">
        <v>2</v>
      </c>
      <c r="V132" s="27"/>
      <c r="W132" s="27"/>
      <c r="X132" s="27"/>
      <c r="Y132" s="27"/>
      <c r="Z132" s="27">
        <v>3</v>
      </c>
      <c r="AA132" s="27"/>
      <c r="AB132" s="27"/>
      <c r="AC132" s="27"/>
      <c r="AD132" s="27"/>
      <c r="AE132" s="27">
        <v>4</v>
      </c>
      <c r="AF132" s="27"/>
      <c r="AG132" s="27"/>
      <c r="AH132" s="27"/>
      <c r="AI132" s="27"/>
      <c r="AJ132" s="27">
        <v>5</v>
      </c>
      <c r="AK132" s="27"/>
      <c r="AL132" s="27"/>
      <c r="AM132" s="27"/>
      <c r="AN132" s="27"/>
      <c r="AO132" s="27">
        <v>6</v>
      </c>
      <c r="AP132" s="27"/>
      <c r="AQ132" s="27"/>
      <c r="AR132" s="27"/>
      <c r="AS132" s="27"/>
      <c r="AT132" s="27">
        <v>7</v>
      </c>
      <c r="AU132" s="27"/>
      <c r="AV132" s="27"/>
      <c r="AW132" s="27"/>
      <c r="AX132" s="27"/>
      <c r="AY132" s="27">
        <v>8</v>
      </c>
      <c r="AZ132" s="27"/>
      <c r="BA132" s="27"/>
      <c r="BB132" s="27"/>
      <c r="BC132" s="27"/>
      <c r="BD132" s="27">
        <v>9</v>
      </c>
      <c r="BE132" s="27"/>
      <c r="BF132" s="27"/>
      <c r="BG132" s="27"/>
      <c r="BH132" s="27"/>
      <c r="BI132" s="27">
        <v>10</v>
      </c>
      <c r="BJ132" s="27"/>
      <c r="BK132" s="27"/>
      <c r="BL132" s="27"/>
      <c r="BM132" s="27"/>
      <c r="BN132" s="27">
        <v>11</v>
      </c>
      <c r="BO132" s="27"/>
      <c r="BP132" s="27"/>
      <c r="BQ132" s="27"/>
      <c r="BR132" s="27"/>
    </row>
    <row r="133" spans="1:79" s="1" customFormat="1" ht="15.75" hidden="1" customHeight="1" x14ac:dyDescent="0.2">
      <c r="A133" s="39" t="s">
        <v>57</v>
      </c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1"/>
      <c r="U133" s="26" t="s">
        <v>65</v>
      </c>
      <c r="V133" s="26"/>
      <c r="W133" s="26"/>
      <c r="X133" s="26"/>
      <c r="Y133" s="26"/>
      <c r="Z133" s="30" t="s">
        <v>66</v>
      </c>
      <c r="AA133" s="30"/>
      <c r="AB133" s="30"/>
      <c r="AC133" s="30"/>
      <c r="AD133" s="30"/>
      <c r="AE133" s="26" t="s">
        <v>67</v>
      </c>
      <c r="AF133" s="26"/>
      <c r="AG133" s="26"/>
      <c r="AH133" s="26"/>
      <c r="AI133" s="26"/>
      <c r="AJ133" s="30" t="s">
        <v>68</v>
      </c>
      <c r="AK133" s="30"/>
      <c r="AL133" s="30"/>
      <c r="AM133" s="30"/>
      <c r="AN133" s="30"/>
      <c r="AO133" s="26" t="s">
        <v>58</v>
      </c>
      <c r="AP133" s="26"/>
      <c r="AQ133" s="26"/>
      <c r="AR133" s="26"/>
      <c r="AS133" s="26"/>
      <c r="AT133" s="30" t="s">
        <v>59</v>
      </c>
      <c r="AU133" s="30"/>
      <c r="AV133" s="30"/>
      <c r="AW133" s="30"/>
      <c r="AX133" s="30"/>
      <c r="AY133" s="26" t="s">
        <v>60</v>
      </c>
      <c r="AZ133" s="26"/>
      <c r="BA133" s="26"/>
      <c r="BB133" s="26"/>
      <c r="BC133" s="26"/>
      <c r="BD133" s="30" t="s">
        <v>61</v>
      </c>
      <c r="BE133" s="30"/>
      <c r="BF133" s="30"/>
      <c r="BG133" s="30"/>
      <c r="BH133" s="30"/>
      <c r="BI133" s="26" t="s">
        <v>62</v>
      </c>
      <c r="BJ133" s="26"/>
      <c r="BK133" s="26"/>
      <c r="BL133" s="26"/>
      <c r="BM133" s="26"/>
      <c r="BN133" s="30" t="s">
        <v>63</v>
      </c>
      <c r="BO133" s="30"/>
      <c r="BP133" s="30"/>
      <c r="BQ133" s="30"/>
      <c r="BR133" s="30"/>
      <c r="CA133" t="s">
        <v>41</v>
      </c>
    </row>
    <row r="134" spans="1:79" s="6" customFormat="1" ht="12.75" customHeight="1" x14ac:dyDescent="0.2">
      <c r="A134" s="86" t="s">
        <v>147</v>
      </c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8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29" t="s">
        <v>125</v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79" ht="15" customHeight="1" x14ac:dyDescent="0.2">
      <c r="A139" s="54" t="s">
        <v>6</v>
      </c>
      <c r="B139" s="55"/>
      <c r="C139" s="55"/>
      <c r="D139" s="54" t="s">
        <v>10</v>
      </c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6"/>
      <c r="W139" s="27" t="s">
        <v>212</v>
      </c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 t="s">
        <v>216</v>
      </c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 t="s">
        <v>227</v>
      </c>
      <c r="AV139" s="27"/>
      <c r="AW139" s="27"/>
      <c r="AX139" s="27"/>
      <c r="AY139" s="27"/>
      <c r="AZ139" s="27"/>
      <c r="BA139" s="27" t="s">
        <v>234</v>
      </c>
      <c r="BB139" s="27"/>
      <c r="BC139" s="27"/>
      <c r="BD139" s="27"/>
      <c r="BE139" s="27"/>
      <c r="BF139" s="27"/>
      <c r="BG139" s="27" t="s">
        <v>243</v>
      </c>
      <c r="BH139" s="27"/>
      <c r="BI139" s="27"/>
      <c r="BJ139" s="27"/>
      <c r="BK139" s="27"/>
      <c r="BL139" s="27"/>
    </row>
    <row r="140" spans="1:79" ht="15" customHeight="1" x14ac:dyDescent="0.2">
      <c r="A140" s="71"/>
      <c r="B140" s="72"/>
      <c r="C140" s="72"/>
      <c r="D140" s="71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3"/>
      <c r="W140" s="27" t="s">
        <v>4</v>
      </c>
      <c r="X140" s="27"/>
      <c r="Y140" s="27"/>
      <c r="Z140" s="27"/>
      <c r="AA140" s="27"/>
      <c r="AB140" s="27"/>
      <c r="AC140" s="27" t="s">
        <v>3</v>
      </c>
      <c r="AD140" s="27"/>
      <c r="AE140" s="27"/>
      <c r="AF140" s="27"/>
      <c r="AG140" s="27"/>
      <c r="AH140" s="27"/>
      <c r="AI140" s="27" t="s">
        <v>4</v>
      </c>
      <c r="AJ140" s="27"/>
      <c r="AK140" s="27"/>
      <c r="AL140" s="27"/>
      <c r="AM140" s="27"/>
      <c r="AN140" s="27"/>
      <c r="AO140" s="27" t="s">
        <v>3</v>
      </c>
      <c r="AP140" s="27"/>
      <c r="AQ140" s="27"/>
      <c r="AR140" s="27"/>
      <c r="AS140" s="27"/>
      <c r="AT140" s="27"/>
      <c r="AU140" s="74" t="s">
        <v>4</v>
      </c>
      <c r="AV140" s="74"/>
      <c r="AW140" s="74"/>
      <c r="AX140" s="74" t="s">
        <v>3</v>
      </c>
      <c r="AY140" s="74"/>
      <c r="AZ140" s="74"/>
      <c r="BA140" s="74" t="s">
        <v>4</v>
      </c>
      <c r="BB140" s="74"/>
      <c r="BC140" s="74"/>
      <c r="BD140" s="74" t="s">
        <v>3</v>
      </c>
      <c r="BE140" s="74"/>
      <c r="BF140" s="74"/>
      <c r="BG140" s="74" t="s">
        <v>4</v>
      </c>
      <c r="BH140" s="74"/>
      <c r="BI140" s="74"/>
      <c r="BJ140" s="74" t="s">
        <v>3</v>
      </c>
      <c r="BK140" s="74"/>
      <c r="BL140" s="74"/>
    </row>
    <row r="141" spans="1:79" ht="57" customHeight="1" x14ac:dyDescent="0.2">
      <c r="A141" s="57"/>
      <c r="B141" s="58"/>
      <c r="C141" s="58"/>
      <c r="D141" s="57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9"/>
      <c r="W141" s="27" t="s">
        <v>12</v>
      </c>
      <c r="X141" s="27"/>
      <c r="Y141" s="27"/>
      <c r="Z141" s="27" t="s">
        <v>11</v>
      </c>
      <c r="AA141" s="27"/>
      <c r="AB141" s="27"/>
      <c r="AC141" s="27" t="s">
        <v>12</v>
      </c>
      <c r="AD141" s="27"/>
      <c r="AE141" s="27"/>
      <c r="AF141" s="27" t="s">
        <v>11</v>
      </c>
      <c r="AG141" s="27"/>
      <c r="AH141" s="27"/>
      <c r="AI141" s="27" t="s">
        <v>12</v>
      </c>
      <c r="AJ141" s="27"/>
      <c r="AK141" s="27"/>
      <c r="AL141" s="27" t="s">
        <v>11</v>
      </c>
      <c r="AM141" s="27"/>
      <c r="AN141" s="27"/>
      <c r="AO141" s="27" t="s">
        <v>12</v>
      </c>
      <c r="AP141" s="27"/>
      <c r="AQ141" s="27"/>
      <c r="AR141" s="27" t="s">
        <v>11</v>
      </c>
      <c r="AS141" s="27"/>
      <c r="AT141" s="27"/>
      <c r="AU141" s="74"/>
      <c r="AV141" s="74"/>
      <c r="AW141" s="74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</row>
    <row r="142" spans="1:79" ht="15" customHeight="1" x14ac:dyDescent="0.2">
      <c r="A142" s="36">
        <v>1</v>
      </c>
      <c r="B142" s="37"/>
      <c r="C142" s="37"/>
      <c r="D142" s="36">
        <v>2</v>
      </c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8"/>
      <c r="W142" s="27">
        <v>3</v>
      </c>
      <c r="X142" s="27"/>
      <c r="Y142" s="27"/>
      <c r="Z142" s="27">
        <v>4</v>
      </c>
      <c r="AA142" s="27"/>
      <c r="AB142" s="27"/>
      <c r="AC142" s="27">
        <v>5</v>
      </c>
      <c r="AD142" s="27"/>
      <c r="AE142" s="27"/>
      <c r="AF142" s="27">
        <v>6</v>
      </c>
      <c r="AG142" s="27"/>
      <c r="AH142" s="27"/>
      <c r="AI142" s="27">
        <v>7</v>
      </c>
      <c r="AJ142" s="27"/>
      <c r="AK142" s="27"/>
      <c r="AL142" s="27">
        <v>8</v>
      </c>
      <c r="AM142" s="27"/>
      <c r="AN142" s="27"/>
      <c r="AO142" s="27">
        <v>9</v>
      </c>
      <c r="AP142" s="27"/>
      <c r="AQ142" s="27"/>
      <c r="AR142" s="27">
        <v>10</v>
      </c>
      <c r="AS142" s="27"/>
      <c r="AT142" s="27"/>
      <c r="AU142" s="27">
        <v>11</v>
      </c>
      <c r="AV142" s="27"/>
      <c r="AW142" s="27"/>
      <c r="AX142" s="27">
        <v>12</v>
      </c>
      <c r="AY142" s="27"/>
      <c r="AZ142" s="27"/>
      <c r="BA142" s="27">
        <v>13</v>
      </c>
      <c r="BB142" s="27"/>
      <c r="BC142" s="27"/>
      <c r="BD142" s="27">
        <v>14</v>
      </c>
      <c r="BE142" s="27"/>
      <c r="BF142" s="27"/>
      <c r="BG142" s="27">
        <v>15</v>
      </c>
      <c r="BH142" s="27"/>
      <c r="BI142" s="27"/>
      <c r="BJ142" s="27">
        <v>16</v>
      </c>
      <c r="BK142" s="27"/>
      <c r="BL142" s="27"/>
    </row>
    <row r="143" spans="1:79" s="1" customFormat="1" ht="12.75" hidden="1" customHeight="1" x14ac:dyDescent="0.2">
      <c r="A143" s="39" t="s">
        <v>69</v>
      </c>
      <c r="B143" s="40"/>
      <c r="C143" s="40"/>
      <c r="D143" s="39" t="s">
        <v>57</v>
      </c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1"/>
      <c r="W143" s="26" t="s">
        <v>72</v>
      </c>
      <c r="X143" s="26"/>
      <c r="Y143" s="26"/>
      <c r="Z143" s="26" t="s">
        <v>73</v>
      </c>
      <c r="AA143" s="26"/>
      <c r="AB143" s="26"/>
      <c r="AC143" s="30" t="s">
        <v>74</v>
      </c>
      <c r="AD143" s="30"/>
      <c r="AE143" s="30"/>
      <c r="AF143" s="30" t="s">
        <v>75</v>
      </c>
      <c r="AG143" s="30"/>
      <c r="AH143" s="30"/>
      <c r="AI143" s="26" t="s">
        <v>76</v>
      </c>
      <c r="AJ143" s="26"/>
      <c r="AK143" s="26"/>
      <c r="AL143" s="26" t="s">
        <v>77</v>
      </c>
      <c r="AM143" s="26"/>
      <c r="AN143" s="26"/>
      <c r="AO143" s="30" t="s">
        <v>104</v>
      </c>
      <c r="AP143" s="30"/>
      <c r="AQ143" s="30"/>
      <c r="AR143" s="30" t="s">
        <v>78</v>
      </c>
      <c r="AS143" s="30"/>
      <c r="AT143" s="30"/>
      <c r="AU143" s="26" t="s">
        <v>105</v>
      </c>
      <c r="AV143" s="26"/>
      <c r="AW143" s="26"/>
      <c r="AX143" s="30" t="s">
        <v>106</v>
      </c>
      <c r="AY143" s="30"/>
      <c r="AZ143" s="30"/>
      <c r="BA143" s="26" t="s">
        <v>107</v>
      </c>
      <c r="BB143" s="26"/>
      <c r="BC143" s="26"/>
      <c r="BD143" s="30" t="s">
        <v>108</v>
      </c>
      <c r="BE143" s="30"/>
      <c r="BF143" s="30"/>
      <c r="BG143" s="26" t="s">
        <v>109</v>
      </c>
      <c r="BH143" s="26"/>
      <c r="BI143" s="26"/>
      <c r="BJ143" s="30" t="s">
        <v>110</v>
      </c>
      <c r="BK143" s="30"/>
      <c r="BL143" s="30"/>
      <c r="CA143" s="1" t="s">
        <v>103</v>
      </c>
    </row>
    <row r="144" spans="1:79" s="6" customFormat="1" ht="12.75" customHeight="1" x14ac:dyDescent="0.2">
      <c r="A144" s="86">
        <v>1</v>
      </c>
      <c r="B144" s="87"/>
      <c r="C144" s="87"/>
      <c r="D144" s="100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29" t="s">
        <v>153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79" ht="14.25" customHeight="1" x14ac:dyDescent="0.2">
      <c r="A149" s="29" t="s">
        <v>228</v>
      </c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</row>
    <row r="150" spans="1:79" ht="15" customHeight="1" x14ac:dyDescent="0.2">
      <c r="A150" s="31" t="s">
        <v>211</v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</row>
    <row r="151" spans="1:79" ht="15" customHeight="1" x14ac:dyDescent="0.2">
      <c r="A151" s="27" t="s">
        <v>6</v>
      </c>
      <c r="B151" s="27"/>
      <c r="C151" s="27"/>
      <c r="D151" s="27"/>
      <c r="E151" s="27"/>
      <c r="F151" s="27"/>
      <c r="G151" s="27" t="s">
        <v>126</v>
      </c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 t="s">
        <v>13</v>
      </c>
      <c r="U151" s="27"/>
      <c r="V151" s="27"/>
      <c r="W151" s="27"/>
      <c r="X151" s="27"/>
      <c r="Y151" s="27"/>
      <c r="Z151" s="27"/>
      <c r="AA151" s="36" t="s">
        <v>212</v>
      </c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7"/>
      <c r="AP151" s="36" t="s">
        <v>215</v>
      </c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8"/>
      <c r="BE151" s="36" t="s">
        <v>222</v>
      </c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8"/>
    </row>
    <row r="152" spans="1:79" ht="32.1" customHeight="1" x14ac:dyDescent="0.2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 t="s">
        <v>4</v>
      </c>
      <c r="AB152" s="27"/>
      <c r="AC152" s="27"/>
      <c r="AD152" s="27"/>
      <c r="AE152" s="27"/>
      <c r="AF152" s="27" t="s">
        <v>3</v>
      </c>
      <c r="AG152" s="27"/>
      <c r="AH152" s="27"/>
      <c r="AI152" s="27"/>
      <c r="AJ152" s="27"/>
      <c r="AK152" s="27" t="s">
        <v>89</v>
      </c>
      <c r="AL152" s="27"/>
      <c r="AM152" s="27"/>
      <c r="AN152" s="27"/>
      <c r="AO152" s="27"/>
      <c r="AP152" s="27" t="s">
        <v>4</v>
      </c>
      <c r="AQ152" s="27"/>
      <c r="AR152" s="27"/>
      <c r="AS152" s="27"/>
      <c r="AT152" s="27"/>
      <c r="AU152" s="27" t="s">
        <v>3</v>
      </c>
      <c r="AV152" s="27"/>
      <c r="AW152" s="27"/>
      <c r="AX152" s="27"/>
      <c r="AY152" s="27"/>
      <c r="AZ152" s="27" t="s">
        <v>96</v>
      </c>
      <c r="BA152" s="27"/>
      <c r="BB152" s="27"/>
      <c r="BC152" s="27"/>
      <c r="BD152" s="27"/>
      <c r="BE152" s="27" t="s">
        <v>4</v>
      </c>
      <c r="BF152" s="27"/>
      <c r="BG152" s="27"/>
      <c r="BH152" s="27"/>
      <c r="BI152" s="27"/>
      <c r="BJ152" s="27" t="s">
        <v>3</v>
      </c>
      <c r="BK152" s="27"/>
      <c r="BL152" s="27"/>
      <c r="BM152" s="27"/>
      <c r="BN152" s="27"/>
      <c r="BO152" s="27" t="s">
        <v>127</v>
      </c>
      <c r="BP152" s="27"/>
      <c r="BQ152" s="27"/>
      <c r="BR152" s="27"/>
      <c r="BS152" s="27"/>
    </row>
    <row r="153" spans="1:79" ht="15" customHeight="1" x14ac:dyDescent="0.2">
      <c r="A153" s="27">
        <v>1</v>
      </c>
      <c r="B153" s="27"/>
      <c r="C153" s="27"/>
      <c r="D153" s="27"/>
      <c r="E153" s="27"/>
      <c r="F153" s="27"/>
      <c r="G153" s="27">
        <v>2</v>
      </c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>
        <v>3</v>
      </c>
      <c r="U153" s="27"/>
      <c r="V153" s="27"/>
      <c r="W153" s="27"/>
      <c r="X153" s="27"/>
      <c r="Y153" s="27"/>
      <c r="Z153" s="27"/>
      <c r="AA153" s="27">
        <v>4</v>
      </c>
      <c r="AB153" s="27"/>
      <c r="AC153" s="27"/>
      <c r="AD153" s="27"/>
      <c r="AE153" s="27"/>
      <c r="AF153" s="27">
        <v>5</v>
      </c>
      <c r="AG153" s="27"/>
      <c r="AH153" s="27"/>
      <c r="AI153" s="27"/>
      <c r="AJ153" s="27"/>
      <c r="AK153" s="27">
        <v>6</v>
      </c>
      <c r="AL153" s="27"/>
      <c r="AM153" s="27"/>
      <c r="AN153" s="27"/>
      <c r="AO153" s="27"/>
      <c r="AP153" s="27">
        <v>7</v>
      </c>
      <c r="AQ153" s="27"/>
      <c r="AR153" s="27"/>
      <c r="AS153" s="27"/>
      <c r="AT153" s="27"/>
      <c r="AU153" s="27">
        <v>8</v>
      </c>
      <c r="AV153" s="27"/>
      <c r="AW153" s="27"/>
      <c r="AX153" s="27"/>
      <c r="AY153" s="27"/>
      <c r="AZ153" s="27">
        <v>9</v>
      </c>
      <c r="BA153" s="27"/>
      <c r="BB153" s="27"/>
      <c r="BC153" s="27"/>
      <c r="BD153" s="27"/>
      <c r="BE153" s="27">
        <v>10</v>
      </c>
      <c r="BF153" s="27"/>
      <c r="BG153" s="27"/>
      <c r="BH153" s="27"/>
      <c r="BI153" s="27"/>
      <c r="BJ153" s="27">
        <v>11</v>
      </c>
      <c r="BK153" s="27"/>
      <c r="BL153" s="27"/>
      <c r="BM153" s="27"/>
      <c r="BN153" s="27"/>
      <c r="BO153" s="27">
        <v>12</v>
      </c>
      <c r="BP153" s="27"/>
      <c r="BQ153" s="27"/>
      <c r="BR153" s="27"/>
      <c r="BS153" s="27"/>
    </row>
    <row r="154" spans="1:79" s="1" customFormat="1" ht="15" hidden="1" customHeight="1" x14ac:dyDescent="0.2">
      <c r="A154" s="26" t="s">
        <v>69</v>
      </c>
      <c r="B154" s="26"/>
      <c r="C154" s="26"/>
      <c r="D154" s="26"/>
      <c r="E154" s="26"/>
      <c r="F154" s="26"/>
      <c r="G154" s="61" t="s">
        <v>57</v>
      </c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 t="s">
        <v>79</v>
      </c>
      <c r="U154" s="61"/>
      <c r="V154" s="61"/>
      <c r="W154" s="61"/>
      <c r="X154" s="61"/>
      <c r="Y154" s="61"/>
      <c r="Z154" s="61"/>
      <c r="AA154" s="30" t="s">
        <v>65</v>
      </c>
      <c r="AB154" s="30"/>
      <c r="AC154" s="30"/>
      <c r="AD154" s="30"/>
      <c r="AE154" s="30"/>
      <c r="AF154" s="30" t="s">
        <v>66</v>
      </c>
      <c r="AG154" s="30"/>
      <c r="AH154" s="30"/>
      <c r="AI154" s="30"/>
      <c r="AJ154" s="30"/>
      <c r="AK154" s="50" t="s">
        <v>122</v>
      </c>
      <c r="AL154" s="50"/>
      <c r="AM154" s="50"/>
      <c r="AN154" s="50"/>
      <c r="AO154" s="50"/>
      <c r="AP154" s="30" t="s">
        <v>67</v>
      </c>
      <c r="AQ154" s="30"/>
      <c r="AR154" s="30"/>
      <c r="AS154" s="30"/>
      <c r="AT154" s="30"/>
      <c r="AU154" s="30" t="s">
        <v>68</v>
      </c>
      <c r="AV154" s="30"/>
      <c r="AW154" s="30"/>
      <c r="AX154" s="30"/>
      <c r="AY154" s="30"/>
      <c r="AZ154" s="50" t="s">
        <v>122</v>
      </c>
      <c r="BA154" s="50"/>
      <c r="BB154" s="50"/>
      <c r="BC154" s="50"/>
      <c r="BD154" s="50"/>
      <c r="BE154" s="30" t="s">
        <v>58</v>
      </c>
      <c r="BF154" s="30"/>
      <c r="BG154" s="30"/>
      <c r="BH154" s="30"/>
      <c r="BI154" s="30"/>
      <c r="BJ154" s="30" t="s">
        <v>59</v>
      </c>
      <c r="BK154" s="30"/>
      <c r="BL154" s="30"/>
      <c r="BM154" s="30"/>
      <c r="BN154" s="30"/>
      <c r="BO154" s="50" t="s">
        <v>122</v>
      </c>
      <c r="BP154" s="50"/>
      <c r="BQ154" s="50"/>
      <c r="BR154" s="50"/>
      <c r="BS154" s="50"/>
      <c r="CA154" s="1" t="s">
        <v>44</v>
      </c>
    </row>
    <row r="155" spans="1:79" s="99" customFormat="1" ht="38.25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194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195</v>
      </c>
      <c r="U155" s="93"/>
      <c r="V155" s="93"/>
      <c r="W155" s="93"/>
      <c r="X155" s="93"/>
      <c r="Y155" s="93"/>
      <c r="Z155" s="94"/>
      <c r="AA155" s="117">
        <v>38072</v>
      </c>
      <c r="AB155" s="117"/>
      <c r="AC155" s="117"/>
      <c r="AD155" s="117"/>
      <c r="AE155" s="117"/>
      <c r="AF155" s="117">
        <v>0</v>
      </c>
      <c r="AG155" s="117"/>
      <c r="AH155" s="117"/>
      <c r="AI155" s="117"/>
      <c r="AJ155" s="117"/>
      <c r="AK155" s="117">
        <f>IF(ISNUMBER(AA155),AA155,0)+IF(ISNUMBER(AF155),AF155,0)</f>
        <v>38072</v>
      </c>
      <c r="AL155" s="117"/>
      <c r="AM155" s="117"/>
      <c r="AN155" s="117"/>
      <c r="AO155" s="117"/>
      <c r="AP155" s="117">
        <v>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0</v>
      </c>
      <c r="BA155" s="117"/>
      <c r="BB155" s="117"/>
      <c r="BC155" s="117"/>
      <c r="BD155" s="117"/>
      <c r="BE155" s="117">
        <v>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0</v>
      </c>
      <c r="BP155" s="117"/>
      <c r="BQ155" s="117"/>
      <c r="BR155" s="117"/>
      <c r="BS155" s="117"/>
      <c r="CA155" s="99" t="s">
        <v>45</v>
      </c>
    </row>
    <row r="156" spans="1:79" s="99" customFormat="1" ht="38.25" customHeight="1" x14ac:dyDescent="0.2">
      <c r="A156" s="110">
        <v>2</v>
      </c>
      <c r="B156" s="110"/>
      <c r="C156" s="110"/>
      <c r="D156" s="110"/>
      <c r="E156" s="110"/>
      <c r="F156" s="110"/>
      <c r="G156" s="92" t="s">
        <v>196</v>
      </c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4"/>
      <c r="T156" s="118" t="s">
        <v>197</v>
      </c>
      <c r="U156" s="93"/>
      <c r="V156" s="93"/>
      <c r="W156" s="93"/>
      <c r="X156" s="93"/>
      <c r="Y156" s="93"/>
      <c r="Z156" s="94"/>
      <c r="AA156" s="117">
        <v>0</v>
      </c>
      <c r="AB156" s="117"/>
      <c r="AC156" s="117"/>
      <c r="AD156" s="117"/>
      <c r="AE156" s="117"/>
      <c r="AF156" s="117">
        <v>0</v>
      </c>
      <c r="AG156" s="117"/>
      <c r="AH156" s="117"/>
      <c r="AI156" s="117"/>
      <c r="AJ156" s="117"/>
      <c r="AK156" s="117">
        <f>IF(ISNUMBER(AA156),AA156,0)+IF(ISNUMBER(AF156),AF156,0)</f>
        <v>0</v>
      </c>
      <c r="AL156" s="117"/>
      <c r="AM156" s="117"/>
      <c r="AN156" s="117"/>
      <c r="AO156" s="117"/>
      <c r="AP156" s="117">
        <v>25000</v>
      </c>
      <c r="AQ156" s="117"/>
      <c r="AR156" s="117"/>
      <c r="AS156" s="117"/>
      <c r="AT156" s="117"/>
      <c r="AU156" s="117">
        <v>0</v>
      </c>
      <c r="AV156" s="117"/>
      <c r="AW156" s="117"/>
      <c r="AX156" s="117"/>
      <c r="AY156" s="117"/>
      <c r="AZ156" s="117">
        <f>IF(ISNUMBER(AP156),AP156,0)+IF(ISNUMBER(AU156),AU156,0)</f>
        <v>25000</v>
      </c>
      <c r="BA156" s="117"/>
      <c r="BB156" s="117"/>
      <c r="BC156" s="117"/>
      <c r="BD156" s="117"/>
      <c r="BE156" s="117">
        <v>0</v>
      </c>
      <c r="BF156" s="117"/>
      <c r="BG156" s="117"/>
      <c r="BH156" s="117"/>
      <c r="BI156" s="117"/>
      <c r="BJ156" s="117">
        <v>0</v>
      </c>
      <c r="BK156" s="117"/>
      <c r="BL156" s="117"/>
      <c r="BM156" s="117"/>
      <c r="BN156" s="117"/>
      <c r="BO156" s="117">
        <f>IF(ISNUMBER(BE156),BE156,0)+IF(ISNUMBER(BJ156),BJ156,0)</f>
        <v>0</v>
      </c>
      <c r="BP156" s="117"/>
      <c r="BQ156" s="117"/>
      <c r="BR156" s="117"/>
      <c r="BS156" s="117"/>
    </row>
    <row r="157" spans="1:79" s="99" customFormat="1" ht="51" customHeight="1" x14ac:dyDescent="0.2">
      <c r="A157" s="110">
        <v>3</v>
      </c>
      <c r="B157" s="110"/>
      <c r="C157" s="110"/>
      <c r="D157" s="110"/>
      <c r="E157" s="110"/>
      <c r="F157" s="110"/>
      <c r="G157" s="92" t="s">
        <v>198</v>
      </c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4"/>
      <c r="T157" s="118" t="s">
        <v>199</v>
      </c>
      <c r="U157" s="93"/>
      <c r="V157" s="93"/>
      <c r="W157" s="93"/>
      <c r="X157" s="93"/>
      <c r="Y157" s="93"/>
      <c r="Z157" s="94"/>
      <c r="AA157" s="117">
        <v>0</v>
      </c>
      <c r="AB157" s="117"/>
      <c r="AC157" s="117"/>
      <c r="AD157" s="117"/>
      <c r="AE157" s="117"/>
      <c r="AF157" s="117">
        <v>0</v>
      </c>
      <c r="AG157" s="117"/>
      <c r="AH157" s="117"/>
      <c r="AI157" s="117"/>
      <c r="AJ157" s="117"/>
      <c r="AK157" s="117">
        <f>IF(ISNUMBER(AA157),AA157,0)+IF(ISNUMBER(AF157),AF157,0)</f>
        <v>0</v>
      </c>
      <c r="AL157" s="117"/>
      <c r="AM157" s="117"/>
      <c r="AN157" s="117"/>
      <c r="AO157" s="117"/>
      <c r="AP157" s="117">
        <v>0</v>
      </c>
      <c r="AQ157" s="117"/>
      <c r="AR157" s="117"/>
      <c r="AS157" s="117"/>
      <c r="AT157" s="117"/>
      <c r="AU157" s="117">
        <v>0</v>
      </c>
      <c r="AV157" s="117"/>
      <c r="AW157" s="117"/>
      <c r="AX157" s="117"/>
      <c r="AY157" s="117"/>
      <c r="AZ157" s="117">
        <f>IF(ISNUMBER(AP157),AP157,0)+IF(ISNUMBER(AU157),AU157,0)</f>
        <v>0</v>
      </c>
      <c r="BA157" s="117"/>
      <c r="BB157" s="117"/>
      <c r="BC157" s="117"/>
      <c r="BD157" s="117"/>
      <c r="BE157" s="117">
        <v>25000</v>
      </c>
      <c r="BF157" s="117"/>
      <c r="BG157" s="117"/>
      <c r="BH157" s="117"/>
      <c r="BI157" s="117"/>
      <c r="BJ157" s="117">
        <v>0</v>
      </c>
      <c r="BK157" s="117"/>
      <c r="BL157" s="117"/>
      <c r="BM157" s="117"/>
      <c r="BN157" s="117"/>
      <c r="BO157" s="117">
        <f>IF(ISNUMBER(BE157),BE157,0)+IF(ISNUMBER(BJ157),BJ157,0)</f>
        <v>25000</v>
      </c>
      <c r="BP157" s="117"/>
      <c r="BQ157" s="117"/>
      <c r="BR157" s="117"/>
      <c r="BS157" s="117"/>
    </row>
    <row r="158" spans="1:79" s="6" customFormat="1" ht="12.75" customHeight="1" x14ac:dyDescent="0.2">
      <c r="A158" s="85"/>
      <c r="B158" s="85"/>
      <c r="C158" s="85"/>
      <c r="D158" s="85"/>
      <c r="E158" s="85"/>
      <c r="F158" s="85"/>
      <c r="G158" s="100" t="s">
        <v>147</v>
      </c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2"/>
      <c r="T158" s="119"/>
      <c r="U158" s="101"/>
      <c r="V158" s="101"/>
      <c r="W158" s="101"/>
      <c r="X158" s="101"/>
      <c r="Y158" s="101"/>
      <c r="Z158" s="102"/>
      <c r="AA158" s="116">
        <v>38072</v>
      </c>
      <c r="AB158" s="116"/>
      <c r="AC158" s="116"/>
      <c r="AD158" s="116"/>
      <c r="AE158" s="116"/>
      <c r="AF158" s="116">
        <v>0</v>
      </c>
      <c r="AG158" s="116"/>
      <c r="AH158" s="116"/>
      <c r="AI158" s="116"/>
      <c r="AJ158" s="116"/>
      <c r="AK158" s="116">
        <f>IF(ISNUMBER(AA158),AA158,0)+IF(ISNUMBER(AF158),AF158,0)</f>
        <v>38072</v>
      </c>
      <c r="AL158" s="116"/>
      <c r="AM158" s="116"/>
      <c r="AN158" s="116"/>
      <c r="AO158" s="116"/>
      <c r="AP158" s="116">
        <v>25000</v>
      </c>
      <c r="AQ158" s="116"/>
      <c r="AR158" s="116"/>
      <c r="AS158" s="116"/>
      <c r="AT158" s="116"/>
      <c r="AU158" s="116">
        <v>0</v>
      </c>
      <c r="AV158" s="116"/>
      <c r="AW158" s="116"/>
      <c r="AX158" s="116"/>
      <c r="AY158" s="116"/>
      <c r="AZ158" s="116">
        <f>IF(ISNUMBER(AP158),AP158,0)+IF(ISNUMBER(AU158),AU158,0)</f>
        <v>25000</v>
      </c>
      <c r="BA158" s="116"/>
      <c r="BB158" s="116"/>
      <c r="BC158" s="116"/>
      <c r="BD158" s="116"/>
      <c r="BE158" s="116">
        <v>25000</v>
      </c>
      <c r="BF158" s="116"/>
      <c r="BG158" s="116"/>
      <c r="BH158" s="116"/>
      <c r="BI158" s="116"/>
      <c r="BJ158" s="116">
        <v>0</v>
      </c>
      <c r="BK158" s="116"/>
      <c r="BL158" s="116"/>
      <c r="BM158" s="116"/>
      <c r="BN158" s="116"/>
      <c r="BO158" s="116">
        <f>IF(ISNUMBER(BE158),BE158,0)+IF(ISNUMBER(BJ158),BJ158,0)</f>
        <v>25000</v>
      </c>
      <c r="BP158" s="116"/>
      <c r="BQ158" s="116"/>
      <c r="BR158" s="116"/>
      <c r="BS158" s="116"/>
    </row>
    <row r="160" spans="1:79" ht="13.5" customHeight="1" x14ac:dyDescent="0.2">
      <c r="A160" s="29" t="s">
        <v>244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79" ht="15" customHeight="1" x14ac:dyDescent="0.2">
      <c r="A161" s="44" t="s">
        <v>211</v>
      </c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</row>
    <row r="162" spans="1:79" ht="15" customHeight="1" x14ac:dyDescent="0.2">
      <c r="A162" s="27" t="s">
        <v>6</v>
      </c>
      <c r="B162" s="27"/>
      <c r="C162" s="27"/>
      <c r="D162" s="27"/>
      <c r="E162" s="27"/>
      <c r="F162" s="27"/>
      <c r="G162" s="27" t="s">
        <v>126</v>
      </c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 t="s">
        <v>13</v>
      </c>
      <c r="U162" s="27"/>
      <c r="V162" s="27"/>
      <c r="W162" s="27"/>
      <c r="X162" s="27"/>
      <c r="Y162" s="27"/>
      <c r="Z162" s="27"/>
      <c r="AA162" s="36" t="s">
        <v>233</v>
      </c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7"/>
      <c r="AP162" s="36" t="s">
        <v>238</v>
      </c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8"/>
    </row>
    <row r="163" spans="1:79" ht="32.1" customHeight="1" x14ac:dyDescent="0.2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 t="s">
        <v>4</v>
      </c>
      <c r="AB163" s="27"/>
      <c r="AC163" s="27"/>
      <c r="AD163" s="27"/>
      <c r="AE163" s="27"/>
      <c r="AF163" s="27" t="s">
        <v>3</v>
      </c>
      <c r="AG163" s="27"/>
      <c r="AH163" s="27"/>
      <c r="AI163" s="27"/>
      <c r="AJ163" s="27"/>
      <c r="AK163" s="27" t="s">
        <v>89</v>
      </c>
      <c r="AL163" s="27"/>
      <c r="AM163" s="27"/>
      <c r="AN163" s="27"/>
      <c r="AO163" s="27"/>
      <c r="AP163" s="27" t="s">
        <v>4</v>
      </c>
      <c r="AQ163" s="27"/>
      <c r="AR163" s="27"/>
      <c r="AS163" s="27"/>
      <c r="AT163" s="27"/>
      <c r="AU163" s="27" t="s">
        <v>3</v>
      </c>
      <c r="AV163" s="27"/>
      <c r="AW163" s="27"/>
      <c r="AX163" s="27"/>
      <c r="AY163" s="27"/>
      <c r="AZ163" s="27" t="s">
        <v>96</v>
      </c>
      <c r="BA163" s="27"/>
      <c r="BB163" s="27"/>
      <c r="BC163" s="27"/>
      <c r="BD163" s="27"/>
    </row>
    <row r="164" spans="1:79" ht="15" customHeight="1" x14ac:dyDescent="0.2">
      <c r="A164" s="27">
        <v>1</v>
      </c>
      <c r="B164" s="27"/>
      <c r="C164" s="27"/>
      <c r="D164" s="27"/>
      <c r="E164" s="27"/>
      <c r="F164" s="27"/>
      <c r="G164" s="27">
        <v>2</v>
      </c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>
        <v>3</v>
      </c>
      <c r="U164" s="27"/>
      <c r="V164" s="27"/>
      <c r="W164" s="27"/>
      <c r="X164" s="27"/>
      <c r="Y164" s="27"/>
      <c r="Z164" s="27"/>
      <c r="AA164" s="27">
        <v>4</v>
      </c>
      <c r="AB164" s="27"/>
      <c r="AC164" s="27"/>
      <c r="AD164" s="27"/>
      <c r="AE164" s="27"/>
      <c r="AF164" s="27">
        <v>5</v>
      </c>
      <c r="AG164" s="27"/>
      <c r="AH164" s="27"/>
      <c r="AI164" s="27"/>
      <c r="AJ164" s="27"/>
      <c r="AK164" s="27">
        <v>6</v>
      </c>
      <c r="AL164" s="27"/>
      <c r="AM164" s="27"/>
      <c r="AN164" s="27"/>
      <c r="AO164" s="27"/>
      <c r="AP164" s="27">
        <v>7</v>
      </c>
      <c r="AQ164" s="27"/>
      <c r="AR164" s="27"/>
      <c r="AS164" s="27"/>
      <c r="AT164" s="27"/>
      <c r="AU164" s="27">
        <v>8</v>
      </c>
      <c r="AV164" s="27"/>
      <c r="AW164" s="27"/>
      <c r="AX164" s="27"/>
      <c r="AY164" s="27"/>
      <c r="AZ164" s="27">
        <v>9</v>
      </c>
      <c r="BA164" s="27"/>
      <c r="BB164" s="27"/>
      <c r="BC164" s="27"/>
      <c r="BD164" s="27"/>
    </row>
    <row r="165" spans="1:79" s="1" customFormat="1" ht="12" hidden="1" customHeight="1" x14ac:dyDescent="0.2">
      <c r="A165" s="26" t="s">
        <v>69</v>
      </c>
      <c r="B165" s="26"/>
      <c r="C165" s="26"/>
      <c r="D165" s="26"/>
      <c r="E165" s="26"/>
      <c r="F165" s="26"/>
      <c r="G165" s="61" t="s">
        <v>57</v>
      </c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 t="s">
        <v>79</v>
      </c>
      <c r="U165" s="61"/>
      <c r="V165" s="61"/>
      <c r="W165" s="61"/>
      <c r="X165" s="61"/>
      <c r="Y165" s="61"/>
      <c r="Z165" s="61"/>
      <c r="AA165" s="30" t="s">
        <v>60</v>
      </c>
      <c r="AB165" s="30"/>
      <c r="AC165" s="30"/>
      <c r="AD165" s="30"/>
      <c r="AE165" s="30"/>
      <c r="AF165" s="30" t="s">
        <v>61</v>
      </c>
      <c r="AG165" s="30"/>
      <c r="AH165" s="30"/>
      <c r="AI165" s="30"/>
      <c r="AJ165" s="30"/>
      <c r="AK165" s="50" t="s">
        <v>122</v>
      </c>
      <c r="AL165" s="50"/>
      <c r="AM165" s="50"/>
      <c r="AN165" s="50"/>
      <c r="AO165" s="50"/>
      <c r="AP165" s="30" t="s">
        <v>62</v>
      </c>
      <c r="AQ165" s="30"/>
      <c r="AR165" s="30"/>
      <c r="AS165" s="30"/>
      <c r="AT165" s="30"/>
      <c r="AU165" s="30" t="s">
        <v>63</v>
      </c>
      <c r="AV165" s="30"/>
      <c r="AW165" s="30"/>
      <c r="AX165" s="30"/>
      <c r="AY165" s="30"/>
      <c r="AZ165" s="50" t="s">
        <v>122</v>
      </c>
      <c r="BA165" s="50"/>
      <c r="BB165" s="50"/>
      <c r="BC165" s="50"/>
      <c r="BD165" s="50"/>
      <c r="CA165" s="1" t="s">
        <v>46</v>
      </c>
    </row>
    <row r="166" spans="1:79" s="99" customFormat="1" ht="38.25" customHeight="1" x14ac:dyDescent="0.2">
      <c r="A166" s="110">
        <v>1</v>
      </c>
      <c r="B166" s="110"/>
      <c r="C166" s="110"/>
      <c r="D166" s="110"/>
      <c r="E166" s="110"/>
      <c r="F166" s="110"/>
      <c r="G166" s="92" t="s">
        <v>194</v>
      </c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4"/>
      <c r="T166" s="118" t="s">
        <v>195</v>
      </c>
      <c r="U166" s="93"/>
      <c r="V166" s="93"/>
      <c r="W166" s="93"/>
      <c r="X166" s="93"/>
      <c r="Y166" s="93"/>
      <c r="Z166" s="94"/>
      <c r="AA166" s="117">
        <v>0</v>
      </c>
      <c r="AB166" s="117"/>
      <c r="AC166" s="117"/>
      <c r="AD166" s="117"/>
      <c r="AE166" s="117"/>
      <c r="AF166" s="117">
        <v>0</v>
      </c>
      <c r="AG166" s="117"/>
      <c r="AH166" s="117"/>
      <c r="AI166" s="117"/>
      <c r="AJ166" s="117"/>
      <c r="AK166" s="117">
        <f>IF(ISNUMBER(AA166),AA166,0)+IF(ISNUMBER(AF166),AF166,0)</f>
        <v>0</v>
      </c>
      <c r="AL166" s="117"/>
      <c r="AM166" s="117"/>
      <c r="AN166" s="117"/>
      <c r="AO166" s="117"/>
      <c r="AP166" s="117">
        <v>0</v>
      </c>
      <c r="AQ166" s="117"/>
      <c r="AR166" s="117"/>
      <c r="AS166" s="117"/>
      <c r="AT166" s="117"/>
      <c r="AU166" s="117">
        <v>0</v>
      </c>
      <c r="AV166" s="117"/>
      <c r="AW166" s="117"/>
      <c r="AX166" s="117"/>
      <c r="AY166" s="117"/>
      <c r="AZ166" s="117">
        <f>IF(ISNUMBER(AP166),AP166,0)+IF(ISNUMBER(AU166),AU166,0)</f>
        <v>0</v>
      </c>
      <c r="BA166" s="117"/>
      <c r="BB166" s="117"/>
      <c r="BC166" s="117"/>
      <c r="BD166" s="117"/>
      <c r="CA166" s="99" t="s">
        <v>47</v>
      </c>
    </row>
    <row r="167" spans="1:79" s="99" customFormat="1" ht="38.25" customHeight="1" x14ac:dyDescent="0.2">
      <c r="A167" s="110">
        <v>2</v>
      </c>
      <c r="B167" s="110"/>
      <c r="C167" s="110"/>
      <c r="D167" s="110"/>
      <c r="E167" s="110"/>
      <c r="F167" s="110"/>
      <c r="G167" s="92" t="s">
        <v>196</v>
      </c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4"/>
      <c r="T167" s="118" t="s">
        <v>197</v>
      </c>
      <c r="U167" s="93"/>
      <c r="V167" s="93"/>
      <c r="W167" s="93"/>
      <c r="X167" s="93"/>
      <c r="Y167" s="93"/>
      <c r="Z167" s="94"/>
      <c r="AA167" s="117">
        <v>0</v>
      </c>
      <c r="AB167" s="117"/>
      <c r="AC167" s="117"/>
      <c r="AD167" s="117"/>
      <c r="AE167" s="117"/>
      <c r="AF167" s="117">
        <v>0</v>
      </c>
      <c r="AG167" s="117"/>
      <c r="AH167" s="117"/>
      <c r="AI167" s="117"/>
      <c r="AJ167" s="117"/>
      <c r="AK167" s="117">
        <f>IF(ISNUMBER(AA167),AA167,0)+IF(ISNUMBER(AF167),AF167,0)</f>
        <v>0</v>
      </c>
      <c r="AL167" s="117"/>
      <c r="AM167" s="117"/>
      <c r="AN167" s="117"/>
      <c r="AO167" s="117"/>
      <c r="AP167" s="117">
        <v>0</v>
      </c>
      <c r="AQ167" s="117"/>
      <c r="AR167" s="117"/>
      <c r="AS167" s="117"/>
      <c r="AT167" s="117"/>
      <c r="AU167" s="117">
        <v>0</v>
      </c>
      <c r="AV167" s="117"/>
      <c r="AW167" s="117"/>
      <c r="AX167" s="117"/>
      <c r="AY167" s="117"/>
      <c r="AZ167" s="117">
        <f>IF(ISNUMBER(AP167),AP167,0)+IF(ISNUMBER(AU167),AU167,0)</f>
        <v>0</v>
      </c>
      <c r="BA167" s="117"/>
      <c r="BB167" s="117"/>
      <c r="BC167" s="117"/>
      <c r="BD167" s="117"/>
    </row>
    <row r="168" spans="1:79" s="99" customFormat="1" ht="51" customHeight="1" x14ac:dyDescent="0.2">
      <c r="A168" s="110">
        <v>3</v>
      </c>
      <c r="B168" s="110"/>
      <c r="C168" s="110"/>
      <c r="D168" s="110"/>
      <c r="E168" s="110"/>
      <c r="F168" s="110"/>
      <c r="G168" s="92" t="s">
        <v>198</v>
      </c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4"/>
      <c r="T168" s="118" t="s">
        <v>199</v>
      </c>
      <c r="U168" s="93"/>
      <c r="V168" s="93"/>
      <c r="W168" s="93"/>
      <c r="X168" s="93"/>
      <c r="Y168" s="93"/>
      <c r="Z168" s="94"/>
      <c r="AA168" s="117">
        <v>0</v>
      </c>
      <c r="AB168" s="117"/>
      <c r="AC168" s="117"/>
      <c r="AD168" s="117"/>
      <c r="AE168" s="117"/>
      <c r="AF168" s="117">
        <v>0</v>
      </c>
      <c r="AG168" s="117"/>
      <c r="AH168" s="117"/>
      <c r="AI168" s="117"/>
      <c r="AJ168" s="117"/>
      <c r="AK168" s="117">
        <f>IF(ISNUMBER(AA168),AA168,0)+IF(ISNUMBER(AF168),AF168,0)</f>
        <v>0</v>
      </c>
      <c r="AL168" s="117"/>
      <c r="AM168" s="117"/>
      <c r="AN168" s="117"/>
      <c r="AO168" s="117"/>
      <c r="AP168" s="117">
        <v>0</v>
      </c>
      <c r="AQ168" s="117"/>
      <c r="AR168" s="117"/>
      <c r="AS168" s="117"/>
      <c r="AT168" s="117"/>
      <c r="AU168" s="117">
        <v>0</v>
      </c>
      <c r="AV168" s="117"/>
      <c r="AW168" s="117"/>
      <c r="AX168" s="117"/>
      <c r="AY168" s="117"/>
      <c r="AZ168" s="117">
        <f>IF(ISNUMBER(AP168),AP168,0)+IF(ISNUMBER(AU168),AU168,0)</f>
        <v>0</v>
      </c>
      <c r="BA168" s="117"/>
      <c r="BB168" s="117"/>
      <c r="BC168" s="117"/>
      <c r="BD168" s="117"/>
    </row>
    <row r="169" spans="1:79" s="6" customFormat="1" x14ac:dyDescent="0.2">
      <c r="A169" s="85"/>
      <c r="B169" s="85"/>
      <c r="C169" s="85"/>
      <c r="D169" s="85"/>
      <c r="E169" s="85"/>
      <c r="F169" s="85"/>
      <c r="G169" s="100" t="s">
        <v>147</v>
      </c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2"/>
      <c r="T169" s="119"/>
      <c r="U169" s="101"/>
      <c r="V169" s="101"/>
      <c r="W169" s="101"/>
      <c r="X169" s="101"/>
      <c r="Y169" s="101"/>
      <c r="Z169" s="102"/>
      <c r="AA169" s="116">
        <v>0</v>
      </c>
      <c r="AB169" s="116"/>
      <c r="AC169" s="116"/>
      <c r="AD169" s="116"/>
      <c r="AE169" s="116"/>
      <c r="AF169" s="116">
        <v>0</v>
      </c>
      <c r="AG169" s="116"/>
      <c r="AH169" s="116"/>
      <c r="AI169" s="116"/>
      <c r="AJ169" s="116"/>
      <c r="AK169" s="116">
        <f>IF(ISNUMBER(AA169),AA169,0)+IF(ISNUMBER(AF169),AF169,0)</f>
        <v>0</v>
      </c>
      <c r="AL169" s="116"/>
      <c r="AM169" s="116"/>
      <c r="AN169" s="116"/>
      <c r="AO169" s="116"/>
      <c r="AP169" s="116">
        <v>0</v>
      </c>
      <c r="AQ169" s="116"/>
      <c r="AR169" s="116"/>
      <c r="AS169" s="116"/>
      <c r="AT169" s="116"/>
      <c r="AU169" s="116">
        <v>0</v>
      </c>
      <c r="AV169" s="116"/>
      <c r="AW169" s="116"/>
      <c r="AX169" s="116"/>
      <c r="AY169" s="116"/>
      <c r="AZ169" s="116">
        <f>IF(ISNUMBER(AP169),AP169,0)+IF(ISNUMBER(AU169),AU169,0)</f>
        <v>0</v>
      </c>
      <c r="BA169" s="116"/>
      <c r="BB169" s="116"/>
      <c r="BC169" s="116"/>
      <c r="BD169" s="116"/>
    </row>
    <row r="172" spans="1:79" ht="14.25" customHeight="1" x14ac:dyDescent="0.2">
      <c r="A172" s="29" t="s">
        <v>245</v>
      </c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79" ht="15" customHeight="1" x14ac:dyDescent="0.2">
      <c r="A173" s="44" t="s">
        <v>211</v>
      </c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5"/>
      <c r="AY173" s="75"/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75"/>
      <c r="BL173" s="75"/>
      <c r="BM173" s="75"/>
    </row>
    <row r="174" spans="1:79" ht="23.1" customHeight="1" x14ac:dyDescent="0.2">
      <c r="A174" s="27" t="s">
        <v>128</v>
      </c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54" t="s">
        <v>129</v>
      </c>
      <c r="O174" s="55"/>
      <c r="P174" s="55"/>
      <c r="Q174" s="55"/>
      <c r="R174" s="55"/>
      <c r="S174" s="55"/>
      <c r="T174" s="55"/>
      <c r="U174" s="56"/>
      <c r="V174" s="54" t="s">
        <v>130</v>
      </c>
      <c r="W174" s="55"/>
      <c r="X174" s="55"/>
      <c r="Y174" s="55"/>
      <c r="Z174" s="56"/>
      <c r="AA174" s="27" t="s">
        <v>212</v>
      </c>
      <c r="AB174" s="27"/>
      <c r="AC174" s="27"/>
      <c r="AD174" s="27"/>
      <c r="AE174" s="27"/>
      <c r="AF174" s="27"/>
      <c r="AG174" s="27"/>
      <c r="AH174" s="27"/>
      <c r="AI174" s="27"/>
      <c r="AJ174" s="27" t="s">
        <v>215</v>
      </c>
      <c r="AK174" s="27"/>
      <c r="AL174" s="27"/>
      <c r="AM174" s="27"/>
      <c r="AN174" s="27"/>
      <c r="AO174" s="27"/>
      <c r="AP174" s="27"/>
      <c r="AQ174" s="27"/>
      <c r="AR174" s="27"/>
      <c r="AS174" s="27" t="s">
        <v>222</v>
      </c>
      <c r="AT174" s="27"/>
      <c r="AU174" s="27"/>
      <c r="AV174" s="27"/>
      <c r="AW174" s="27"/>
      <c r="AX174" s="27"/>
      <c r="AY174" s="27"/>
      <c r="AZ174" s="27"/>
      <c r="BA174" s="27"/>
      <c r="BB174" s="27" t="s">
        <v>233</v>
      </c>
      <c r="BC174" s="27"/>
      <c r="BD174" s="27"/>
      <c r="BE174" s="27"/>
      <c r="BF174" s="27"/>
      <c r="BG174" s="27"/>
      <c r="BH174" s="27"/>
      <c r="BI174" s="27"/>
      <c r="BJ174" s="27"/>
      <c r="BK174" s="27" t="s">
        <v>238</v>
      </c>
      <c r="BL174" s="27"/>
      <c r="BM174" s="27"/>
      <c r="BN174" s="27"/>
      <c r="BO174" s="27"/>
      <c r="BP174" s="27"/>
      <c r="BQ174" s="27"/>
      <c r="BR174" s="27"/>
      <c r="BS174" s="27"/>
    </row>
    <row r="175" spans="1:79" ht="95.25" customHeight="1" x14ac:dyDescent="0.2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57"/>
      <c r="O175" s="58"/>
      <c r="P175" s="58"/>
      <c r="Q175" s="58"/>
      <c r="R175" s="58"/>
      <c r="S175" s="58"/>
      <c r="T175" s="58"/>
      <c r="U175" s="59"/>
      <c r="V175" s="57"/>
      <c r="W175" s="58"/>
      <c r="X175" s="58"/>
      <c r="Y175" s="58"/>
      <c r="Z175" s="59"/>
      <c r="AA175" s="74" t="s">
        <v>133</v>
      </c>
      <c r="AB175" s="74"/>
      <c r="AC175" s="74"/>
      <c r="AD175" s="74"/>
      <c r="AE175" s="74"/>
      <c r="AF175" s="74" t="s">
        <v>134</v>
      </c>
      <c r="AG175" s="74"/>
      <c r="AH175" s="74"/>
      <c r="AI175" s="74"/>
      <c r="AJ175" s="74" t="s">
        <v>133</v>
      </c>
      <c r="AK175" s="74"/>
      <c r="AL175" s="74"/>
      <c r="AM175" s="74"/>
      <c r="AN175" s="74"/>
      <c r="AO175" s="74" t="s">
        <v>134</v>
      </c>
      <c r="AP175" s="74"/>
      <c r="AQ175" s="74"/>
      <c r="AR175" s="74"/>
      <c r="AS175" s="74" t="s">
        <v>133</v>
      </c>
      <c r="AT175" s="74"/>
      <c r="AU175" s="74"/>
      <c r="AV175" s="74"/>
      <c r="AW175" s="74"/>
      <c r="AX175" s="74" t="s">
        <v>134</v>
      </c>
      <c r="AY175" s="74"/>
      <c r="AZ175" s="74"/>
      <c r="BA175" s="74"/>
      <c r="BB175" s="74" t="s">
        <v>133</v>
      </c>
      <c r="BC175" s="74"/>
      <c r="BD175" s="74"/>
      <c r="BE175" s="74"/>
      <c r="BF175" s="74"/>
      <c r="BG175" s="74" t="s">
        <v>134</v>
      </c>
      <c r="BH175" s="74"/>
      <c r="BI175" s="74"/>
      <c r="BJ175" s="74"/>
      <c r="BK175" s="74" t="s">
        <v>133</v>
      </c>
      <c r="BL175" s="74"/>
      <c r="BM175" s="74"/>
      <c r="BN175" s="74"/>
      <c r="BO175" s="74"/>
      <c r="BP175" s="74" t="s">
        <v>134</v>
      </c>
      <c r="BQ175" s="74"/>
      <c r="BR175" s="74"/>
      <c r="BS175" s="74"/>
    </row>
    <row r="176" spans="1:79" ht="15" customHeight="1" x14ac:dyDescent="0.2">
      <c r="A176" s="27">
        <v>1</v>
      </c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36">
        <v>2</v>
      </c>
      <c r="O176" s="37"/>
      <c r="P176" s="37"/>
      <c r="Q176" s="37"/>
      <c r="R176" s="37"/>
      <c r="S176" s="37"/>
      <c r="T176" s="37"/>
      <c r="U176" s="38"/>
      <c r="V176" s="27">
        <v>3</v>
      </c>
      <c r="W176" s="27"/>
      <c r="X176" s="27"/>
      <c r="Y176" s="27"/>
      <c r="Z176" s="27"/>
      <c r="AA176" s="27">
        <v>4</v>
      </c>
      <c r="AB176" s="27"/>
      <c r="AC176" s="27"/>
      <c r="AD176" s="27"/>
      <c r="AE176" s="27"/>
      <c r="AF176" s="27">
        <v>5</v>
      </c>
      <c r="AG176" s="27"/>
      <c r="AH176" s="27"/>
      <c r="AI176" s="27"/>
      <c r="AJ176" s="27">
        <v>6</v>
      </c>
      <c r="AK176" s="27"/>
      <c r="AL176" s="27"/>
      <c r="AM176" s="27"/>
      <c r="AN176" s="27"/>
      <c r="AO176" s="27">
        <v>7</v>
      </c>
      <c r="AP176" s="27"/>
      <c r="AQ176" s="27"/>
      <c r="AR176" s="27"/>
      <c r="AS176" s="27">
        <v>8</v>
      </c>
      <c r="AT176" s="27"/>
      <c r="AU176" s="27"/>
      <c r="AV176" s="27"/>
      <c r="AW176" s="27"/>
      <c r="AX176" s="27">
        <v>9</v>
      </c>
      <c r="AY176" s="27"/>
      <c r="AZ176" s="27"/>
      <c r="BA176" s="27"/>
      <c r="BB176" s="27">
        <v>10</v>
      </c>
      <c r="BC176" s="27"/>
      <c r="BD176" s="27"/>
      <c r="BE176" s="27"/>
      <c r="BF176" s="27"/>
      <c r="BG176" s="27">
        <v>11</v>
      </c>
      <c r="BH176" s="27"/>
      <c r="BI176" s="27"/>
      <c r="BJ176" s="27"/>
      <c r="BK176" s="27">
        <v>12</v>
      </c>
      <c r="BL176" s="27"/>
      <c r="BM176" s="27"/>
      <c r="BN176" s="27"/>
      <c r="BO176" s="27"/>
      <c r="BP176" s="27">
        <v>13</v>
      </c>
      <c r="BQ176" s="27"/>
      <c r="BR176" s="27"/>
      <c r="BS176" s="27"/>
    </row>
    <row r="177" spans="1:79" s="1" customFormat="1" ht="12" hidden="1" customHeight="1" x14ac:dyDescent="0.2">
      <c r="A177" s="61" t="s">
        <v>146</v>
      </c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26" t="s">
        <v>131</v>
      </c>
      <c r="O177" s="26"/>
      <c r="P177" s="26"/>
      <c r="Q177" s="26"/>
      <c r="R177" s="26"/>
      <c r="S177" s="26"/>
      <c r="T177" s="26"/>
      <c r="U177" s="26"/>
      <c r="V177" s="26" t="s">
        <v>132</v>
      </c>
      <c r="W177" s="26"/>
      <c r="X177" s="26"/>
      <c r="Y177" s="26"/>
      <c r="Z177" s="26"/>
      <c r="AA177" s="30" t="s">
        <v>65</v>
      </c>
      <c r="AB177" s="30"/>
      <c r="AC177" s="30"/>
      <c r="AD177" s="30"/>
      <c r="AE177" s="30"/>
      <c r="AF177" s="30" t="s">
        <v>66</v>
      </c>
      <c r="AG177" s="30"/>
      <c r="AH177" s="30"/>
      <c r="AI177" s="30"/>
      <c r="AJ177" s="30" t="s">
        <v>67</v>
      </c>
      <c r="AK177" s="30"/>
      <c r="AL177" s="30"/>
      <c r="AM177" s="30"/>
      <c r="AN177" s="30"/>
      <c r="AO177" s="30" t="s">
        <v>68</v>
      </c>
      <c r="AP177" s="30"/>
      <c r="AQ177" s="30"/>
      <c r="AR177" s="30"/>
      <c r="AS177" s="30" t="s">
        <v>58</v>
      </c>
      <c r="AT177" s="30"/>
      <c r="AU177" s="30"/>
      <c r="AV177" s="30"/>
      <c r="AW177" s="30"/>
      <c r="AX177" s="30" t="s">
        <v>59</v>
      </c>
      <c r="AY177" s="30"/>
      <c r="AZ177" s="30"/>
      <c r="BA177" s="30"/>
      <c r="BB177" s="30" t="s">
        <v>60</v>
      </c>
      <c r="BC177" s="30"/>
      <c r="BD177" s="30"/>
      <c r="BE177" s="30"/>
      <c r="BF177" s="30"/>
      <c r="BG177" s="30" t="s">
        <v>61</v>
      </c>
      <c r="BH177" s="30"/>
      <c r="BI177" s="30"/>
      <c r="BJ177" s="30"/>
      <c r="BK177" s="30" t="s">
        <v>62</v>
      </c>
      <c r="BL177" s="30"/>
      <c r="BM177" s="30"/>
      <c r="BN177" s="30"/>
      <c r="BO177" s="30"/>
      <c r="BP177" s="30" t="s">
        <v>63</v>
      </c>
      <c r="BQ177" s="30"/>
      <c r="BR177" s="30"/>
      <c r="BS177" s="30"/>
      <c r="CA177" s="1" t="s">
        <v>48</v>
      </c>
    </row>
    <row r="178" spans="1:79" s="6" customFormat="1" ht="12.75" customHeight="1" x14ac:dyDescent="0.2">
      <c r="A178" s="120" t="s">
        <v>147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86"/>
      <c r="O178" s="87"/>
      <c r="P178" s="87"/>
      <c r="Q178" s="87"/>
      <c r="R178" s="87"/>
      <c r="S178" s="87"/>
      <c r="T178" s="87"/>
      <c r="U178" s="88"/>
      <c r="V178" s="121"/>
      <c r="W178" s="121"/>
      <c r="X178" s="121"/>
      <c r="Y178" s="121"/>
      <c r="Z178" s="121"/>
      <c r="AA178" s="121"/>
      <c r="AB178" s="121"/>
      <c r="AC178" s="121"/>
      <c r="AD178" s="121"/>
      <c r="AE178" s="121"/>
      <c r="AF178" s="121"/>
      <c r="AG178" s="121"/>
      <c r="AH178" s="121"/>
      <c r="AI178" s="121"/>
      <c r="AJ178" s="121"/>
      <c r="AK178" s="121"/>
      <c r="AL178" s="121"/>
      <c r="AM178" s="121"/>
      <c r="AN178" s="121"/>
      <c r="AO178" s="121"/>
      <c r="AP178" s="121"/>
      <c r="AQ178" s="121"/>
      <c r="AR178" s="121"/>
      <c r="AS178" s="121"/>
      <c r="AT178" s="121"/>
      <c r="AU178" s="121"/>
      <c r="AV178" s="121"/>
      <c r="AW178" s="121"/>
      <c r="AX178" s="121"/>
      <c r="AY178" s="121"/>
      <c r="AZ178" s="121"/>
      <c r="BA178" s="121"/>
      <c r="BB178" s="121"/>
      <c r="BC178" s="121"/>
      <c r="BD178" s="121"/>
      <c r="BE178" s="121"/>
      <c r="BF178" s="121"/>
      <c r="BG178" s="121"/>
      <c r="BH178" s="121"/>
      <c r="BI178" s="121"/>
      <c r="BJ178" s="121"/>
      <c r="BK178" s="121"/>
      <c r="BL178" s="121"/>
      <c r="BM178" s="121"/>
      <c r="BN178" s="121"/>
      <c r="BO178" s="121"/>
      <c r="BP178" s="122"/>
      <c r="BQ178" s="123"/>
      <c r="BR178" s="123"/>
      <c r="BS178" s="124"/>
      <c r="CA178" s="6" t="s">
        <v>49</v>
      </c>
    </row>
    <row r="181" spans="1:79" ht="35.25" customHeight="1" x14ac:dyDescent="0.2">
      <c r="A181" s="29" t="s">
        <v>246</v>
      </c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79" ht="15" x14ac:dyDescent="0.2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60"/>
      <c r="AB182" s="60"/>
      <c r="AC182" s="60"/>
      <c r="AD182" s="60"/>
      <c r="AE182" s="60"/>
      <c r="AF182" s="60"/>
      <c r="AG182" s="60"/>
      <c r="AH182" s="60"/>
      <c r="AI182" s="60"/>
      <c r="AJ182" s="60"/>
      <c r="AK182" s="60"/>
      <c r="AL182" s="60"/>
      <c r="AM182" s="60"/>
      <c r="AN182" s="60"/>
      <c r="AO182" s="60"/>
      <c r="AP182" s="60"/>
      <c r="AQ182" s="60"/>
      <c r="AR182" s="60"/>
      <c r="AS182" s="60"/>
      <c r="AT182" s="60"/>
      <c r="AU182" s="60"/>
      <c r="AV182" s="60"/>
      <c r="AW182" s="60"/>
      <c r="AX182" s="60"/>
      <c r="AY182" s="60"/>
      <c r="AZ182" s="60"/>
      <c r="BA182" s="60"/>
      <c r="BB182" s="60"/>
      <c r="BC182" s="60"/>
      <c r="BD182" s="60"/>
      <c r="BE182" s="60"/>
      <c r="BF182" s="60"/>
      <c r="BG182" s="60"/>
      <c r="BH182" s="60"/>
      <c r="BI182" s="60"/>
      <c r="BJ182" s="60"/>
      <c r="BK182" s="60"/>
      <c r="BL182" s="60"/>
    </row>
    <row r="183" spans="1:79" ht="1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</row>
    <row r="185" spans="1:79" ht="28.5" customHeight="1" x14ac:dyDescent="0.2">
      <c r="A185" s="34" t="s">
        <v>229</v>
      </c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</row>
    <row r="186" spans="1:79" ht="14.25" customHeight="1" x14ac:dyDescent="0.2">
      <c r="A186" s="29" t="s">
        <v>213</v>
      </c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79" ht="15" customHeight="1" x14ac:dyDescent="0.2">
      <c r="A187" s="31" t="s">
        <v>211</v>
      </c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</row>
    <row r="188" spans="1:79" ht="42.95" customHeight="1" x14ac:dyDescent="0.2">
      <c r="A188" s="74" t="s">
        <v>135</v>
      </c>
      <c r="B188" s="74"/>
      <c r="C188" s="74"/>
      <c r="D188" s="74"/>
      <c r="E188" s="74"/>
      <c r="F188" s="74"/>
      <c r="G188" s="27" t="s">
        <v>19</v>
      </c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 t="s">
        <v>15</v>
      </c>
      <c r="U188" s="27"/>
      <c r="V188" s="27"/>
      <c r="W188" s="27"/>
      <c r="X188" s="27"/>
      <c r="Y188" s="27"/>
      <c r="Z188" s="27" t="s">
        <v>14</v>
      </c>
      <c r="AA188" s="27"/>
      <c r="AB188" s="27"/>
      <c r="AC188" s="27"/>
      <c r="AD188" s="27"/>
      <c r="AE188" s="27" t="s">
        <v>136</v>
      </c>
      <c r="AF188" s="27"/>
      <c r="AG188" s="27"/>
      <c r="AH188" s="27"/>
      <c r="AI188" s="27"/>
      <c r="AJ188" s="27"/>
      <c r="AK188" s="27" t="s">
        <v>137</v>
      </c>
      <c r="AL188" s="27"/>
      <c r="AM188" s="27"/>
      <c r="AN188" s="27"/>
      <c r="AO188" s="27"/>
      <c r="AP188" s="27"/>
      <c r="AQ188" s="27" t="s">
        <v>138</v>
      </c>
      <c r="AR188" s="27"/>
      <c r="AS188" s="27"/>
      <c r="AT188" s="27"/>
      <c r="AU188" s="27"/>
      <c r="AV188" s="27"/>
      <c r="AW188" s="27" t="s">
        <v>98</v>
      </c>
      <c r="AX188" s="27"/>
      <c r="AY188" s="27"/>
      <c r="AZ188" s="27"/>
      <c r="BA188" s="27"/>
      <c r="BB188" s="27"/>
      <c r="BC188" s="27"/>
      <c r="BD188" s="27"/>
      <c r="BE188" s="27"/>
      <c r="BF188" s="27"/>
      <c r="BG188" s="27" t="s">
        <v>139</v>
      </c>
      <c r="BH188" s="27"/>
      <c r="BI188" s="27"/>
      <c r="BJ188" s="27"/>
      <c r="BK188" s="27"/>
      <c r="BL188" s="27"/>
    </row>
    <row r="189" spans="1:79" ht="39.950000000000003" customHeight="1" x14ac:dyDescent="0.2">
      <c r="A189" s="74"/>
      <c r="B189" s="74"/>
      <c r="C189" s="74"/>
      <c r="D189" s="74"/>
      <c r="E189" s="74"/>
      <c r="F189" s="74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 t="s">
        <v>17</v>
      </c>
      <c r="AX189" s="27"/>
      <c r="AY189" s="27"/>
      <c r="AZ189" s="27"/>
      <c r="BA189" s="27"/>
      <c r="BB189" s="27" t="s">
        <v>16</v>
      </c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</row>
    <row r="190" spans="1:79" ht="15" customHeight="1" x14ac:dyDescent="0.2">
      <c r="A190" s="27">
        <v>1</v>
      </c>
      <c r="B190" s="27"/>
      <c r="C190" s="27"/>
      <c r="D190" s="27"/>
      <c r="E190" s="27"/>
      <c r="F190" s="27"/>
      <c r="G190" s="27">
        <v>2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>
        <v>3</v>
      </c>
      <c r="U190" s="27"/>
      <c r="V190" s="27"/>
      <c r="W190" s="27"/>
      <c r="X190" s="27"/>
      <c r="Y190" s="27"/>
      <c r="Z190" s="27">
        <v>4</v>
      </c>
      <c r="AA190" s="27"/>
      <c r="AB190" s="27"/>
      <c r="AC190" s="27"/>
      <c r="AD190" s="27"/>
      <c r="AE190" s="27">
        <v>5</v>
      </c>
      <c r="AF190" s="27"/>
      <c r="AG190" s="27"/>
      <c r="AH190" s="27"/>
      <c r="AI190" s="27"/>
      <c r="AJ190" s="27"/>
      <c r="AK190" s="27">
        <v>6</v>
      </c>
      <c r="AL190" s="27"/>
      <c r="AM190" s="27"/>
      <c r="AN190" s="27"/>
      <c r="AO190" s="27"/>
      <c r="AP190" s="27"/>
      <c r="AQ190" s="27">
        <v>7</v>
      </c>
      <c r="AR190" s="27"/>
      <c r="AS190" s="27"/>
      <c r="AT190" s="27"/>
      <c r="AU190" s="27"/>
      <c r="AV190" s="27"/>
      <c r="AW190" s="27">
        <v>8</v>
      </c>
      <c r="AX190" s="27"/>
      <c r="AY190" s="27"/>
      <c r="AZ190" s="27"/>
      <c r="BA190" s="27"/>
      <c r="BB190" s="27">
        <v>9</v>
      </c>
      <c r="BC190" s="27"/>
      <c r="BD190" s="27"/>
      <c r="BE190" s="27"/>
      <c r="BF190" s="27"/>
      <c r="BG190" s="27">
        <v>10</v>
      </c>
      <c r="BH190" s="27"/>
      <c r="BI190" s="27"/>
      <c r="BJ190" s="27"/>
      <c r="BK190" s="27"/>
      <c r="BL190" s="27"/>
    </row>
    <row r="191" spans="1:79" s="1" customFormat="1" ht="12" hidden="1" customHeight="1" x14ac:dyDescent="0.2">
      <c r="A191" s="26" t="s">
        <v>64</v>
      </c>
      <c r="B191" s="26"/>
      <c r="C191" s="26"/>
      <c r="D191" s="26"/>
      <c r="E191" s="26"/>
      <c r="F191" s="26"/>
      <c r="G191" s="61" t="s">
        <v>57</v>
      </c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30" t="s">
        <v>80</v>
      </c>
      <c r="U191" s="30"/>
      <c r="V191" s="30"/>
      <c r="W191" s="30"/>
      <c r="X191" s="30"/>
      <c r="Y191" s="30"/>
      <c r="Z191" s="30" t="s">
        <v>81</v>
      </c>
      <c r="AA191" s="30"/>
      <c r="AB191" s="30"/>
      <c r="AC191" s="30"/>
      <c r="AD191" s="30"/>
      <c r="AE191" s="30" t="s">
        <v>82</v>
      </c>
      <c r="AF191" s="30"/>
      <c r="AG191" s="30"/>
      <c r="AH191" s="30"/>
      <c r="AI191" s="30"/>
      <c r="AJ191" s="30"/>
      <c r="AK191" s="30" t="s">
        <v>83</v>
      </c>
      <c r="AL191" s="30"/>
      <c r="AM191" s="30"/>
      <c r="AN191" s="30"/>
      <c r="AO191" s="30"/>
      <c r="AP191" s="30"/>
      <c r="AQ191" s="78" t="s">
        <v>99</v>
      </c>
      <c r="AR191" s="30"/>
      <c r="AS191" s="30"/>
      <c r="AT191" s="30"/>
      <c r="AU191" s="30"/>
      <c r="AV191" s="30"/>
      <c r="AW191" s="30" t="s">
        <v>84</v>
      </c>
      <c r="AX191" s="30"/>
      <c r="AY191" s="30"/>
      <c r="AZ191" s="30"/>
      <c r="BA191" s="30"/>
      <c r="BB191" s="30" t="s">
        <v>85</v>
      </c>
      <c r="BC191" s="30"/>
      <c r="BD191" s="30"/>
      <c r="BE191" s="30"/>
      <c r="BF191" s="30"/>
      <c r="BG191" s="78" t="s">
        <v>100</v>
      </c>
      <c r="BH191" s="30"/>
      <c r="BI191" s="30"/>
      <c r="BJ191" s="30"/>
      <c r="BK191" s="30"/>
      <c r="BL191" s="30"/>
      <c r="CA191" s="1" t="s">
        <v>50</v>
      </c>
    </row>
    <row r="192" spans="1:79" s="99" customFormat="1" ht="12.75" customHeight="1" x14ac:dyDescent="0.2">
      <c r="A192" s="110">
        <v>2240</v>
      </c>
      <c r="B192" s="110"/>
      <c r="C192" s="110"/>
      <c r="D192" s="110"/>
      <c r="E192" s="110"/>
      <c r="F192" s="110"/>
      <c r="G192" s="92" t="s">
        <v>174</v>
      </c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4"/>
      <c r="T192" s="117">
        <v>50200</v>
      </c>
      <c r="U192" s="117"/>
      <c r="V192" s="117"/>
      <c r="W192" s="117"/>
      <c r="X192" s="117"/>
      <c r="Y192" s="117"/>
      <c r="Z192" s="117">
        <v>50200</v>
      </c>
      <c r="AA192" s="117"/>
      <c r="AB192" s="117"/>
      <c r="AC192" s="117"/>
      <c r="AD192" s="117"/>
      <c r="AE192" s="117">
        <v>0</v>
      </c>
      <c r="AF192" s="117"/>
      <c r="AG192" s="117"/>
      <c r="AH192" s="117"/>
      <c r="AI192" s="117"/>
      <c r="AJ192" s="117"/>
      <c r="AK192" s="117">
        <v>0</v>
      </c>
      <c r="AL192" s="117"/>
      <c r="AM192" s="117"/>
      <c r="AN192" s="117"/>
      <c r="AO192" s="117"/>
      <c r="AP192" s="117"/>
      <c r="AQ192" s="117">
        <f>IF(ISNUMBER(AK192),AK192,0)-IF(ISNUMBER(AE192),AE192,0)</f>
        <v>0</v>
      </c>
      <c r="AR192" s="117"/>
      <c r="AS192" s="117"/>
      <c r="AT192" s="117"/>
      <c r="AU192" s="117"/>
      <c r="AV192" s="117"/>
      <c r="AW192" s="117">
        <v>0</v>
      </c>
      <c r="AX192" s="117"/>
      <c r="AY192" s="117"/>
      <c r="AZ192" s="117"/>
      <c r="BA192" s="117"/>
      <c r="BB192" s="117">
        <v>0</v>
      </c>
      <c r="BC192" s="117"/>
      <c r="BD192" s="117"/>
      <c r="BE192" s="117"/>
      <c r="BF192" s="117"/>
      <c r="BG192" s="117">
        <f>IF(ISNUMBER(Z192),Z192,0)+IF(ISNUMBER(AK192),AK192,0)</f>
        <v>50200</v>
      </c>
      <c r="BH192" s="117"/>
      <c r="BI192" s="117"/>
      <c r="BJ192" s="117"/>
      <c r="BK192" s="117"/>
      <c r="BL192" s="117"/>
      <c r="CA192" s="99" t="s">
        <v>51</v>
      </c>
    </row>
    <row r="193" spans="1:79" s="6" customFormat="1" ht="12.75" customHeight="1" x14ac:dyDescent="0.2">
      <c r="A193" s="85"/>
      <c r="B193" s="85"/>
      <c r="C193" s="85"/>
      <c r="D193" s="85"/>
      <c r="E193" s="85"/>
      <c r="F193" s="85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2"/>
      <c r="T193" s="116">
        <v>50200</v>
      </c>
      <c r="U193" s="116"/>
      <c r="V193" s="116"/>
      <c r="W193" s="116"/>
      <c r="X193" s="116"/>
      <c r="Y193" s="116"/>
      <c r="Z193" s="116">
        <v>50200</v>
      </c>
      <c r="AA193" s="116"/>
      <c r="AB193" s="116"/>
      <c r="AC193" s="116"/>
      <c r="AD193" s="116"/>
      <c r="AE193" s="116">
        <v>0</v>
      </c>
      <c r="AF193" s="116"/>
      <c r="AG193" s="116"/>
      <c r="AH193" s="116"/>
      <c r="AI193" s="116"/>
      <c r="AJ193" s="116"/>
      <c r="AK193" s="116">
        <v>0</v>
      </c>
      <c r="AL193" s="116"/>
      <c r="AM193" s="116"/>
      <c r="AN193" s="116"/>
      <c r="AO193" s="116"/>
      <c r="AP193" s="116"/>
      <c r="AQ193" s="116">
        <f>IF(ISNUMBER(AK193),AK193,0)-IF(ISNUMBER(AE193),AE193,0)</f>
        <v>0</v>
      </c>
      <c r="AR193" s="116"/>
      <c r="AS193" s="116"/>
      <c r="AT193" s="116"/>
      <c r="AU193" s="116"/>
      <c r="AV193" s="116"/>
      <c r="AW193" s="116">
        <v>0</v>
      </c>
      <c r="AX193" s="116"/>
      <c r="AY193" s="116"/>
      <c r="AZ193" s="116"/>
      <c r="BA193" s="116"/>
      <c r="BB193" s="116">
        <v>0</v>
      </c>
      <c r="BC193" s="116"/>
      <c r="BD193" s="116"/>
      <c r="BE193" s="116"/>
      <c r="BF193" s="116"/>
      <c r="BG193" s="116">
        <f>IF(ISNUMBER(Z193),Z193,0)+IF(ISNUMBER(AK193),AK193,0)</f>
        <v>50200</v>
      </c>
      <c r="BH193" s="116"/>
      <c r="BI193" s="116"/>
      <c r="BJ193" s="116"/>
      <c r="BK193" s="116"/>
      <c r="BL193" s="116"/>
    </row>
    <row r="195" spans="1:79" ht="14.25" customHeight="1" x14ac:dyDescent="0.2">
      <c r="A195" s="29" t="s">
        <v>230</v>
      </c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79" ht="15" customHeight="1" x14ac:dyDescent="0.2">
      <c r="A196" s="31" t="s">
        <v>211</v>
      </c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</row>
    <row r="197" spans="1:79" ht="18" customHeight="1" x14ac:dyDescent="0.2">
      <c r="A197" s="27" t="s">
        <v>135</v>
      </c>
      <c r="B197" s="27"/>
      <c r="C197" s="27"/>
      <c r="D197" s="27"/>
      <c r="E197" s="27"/>
      <c r="F197" s="27"/>
      <c r="G197" s="27" t="s">
        <v>19</v>
      </c>
      <c r="H197" s="27"/>
      <c r="I197" s="27"/>
      <c r="J197" s="27"/>
      <c r="K197" s="27"/>
      <c r="L197" s="27"/>
      <c r="M197" s="27"/>
      <c r="N197" s="27"/>
      <c r="O197" s="27"/>
      <c r="P197" s="27"/>
      <c r="Q197" s="27" t="s">
        <v>217</v>
      </c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 t="s">
        <v>227</v>
      </c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</row>
    <row r="198" spans="1:79" ht="42.95" customHeight="1" x14ac:dyDescent="0.2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 t="s">
        <v>140</v>
      </c>
      <c r="R198" s="27"/>
      <c r="S198" s="27"/>
      <c r="T198" s="27"/>
      <c r="U198" s="27"/>
      <c r="V198" s="74" t="s">
        <v>141</v>
      </c>
      <c r="W198" s="74"/>
      <c r="X198" s="74"/>
      <c r="Y198" s="74"/>
      <c r="Z198" s="27" t="s">
        <v>142</v>
      </c>
      <c r="AA198" s="27"/>
      <c r="AB198" s="27"/>
      <c r="AC198" s="27"/>
      <c r="AD198" s="27"/>
      <c r="AE198" s="27"/>
      <c r="AF198" s="27"/>
      <c r="AG198" s="27"/>
      <c r="AH198" s="27"/>
      <c r="AI198" s="27"/>
      <c r="AJ198" s="27" t="s">
        <v>143</v>
      </c>
      <c r="AK198" s="27"/>
      <c r="AL198" s="27"/>
      <c r="AM198" s="27"/>
      <c r="AN198" s="27"/>
      <c r="AO198" s="27" t="s">
        <v>20</v>
      </c>
      <c r="AP198" s="27"/>
      <c r="AQ198" s="27"/>
      <c r="AR198" s="27"/>
      <c r="AS198" s="27"/>
      <c r="AT198" s="74" t="s">
        <v>144</v>
      </c>
      <c r="AU198" s="74"/>
      <c r="AV198" s="74"/>
      <c r="AW198" s="74"/>
      <c r="AX198" s="27" t="s">
        <v>142</v>
      </c>
      <c r="AY198" s="27"/>
      <c r="AZ198" s="27"/>
      <c r="BA198" s="27"/>
      <c r="BB198" s="27"/>
      <c r="BC198" s="27"/>
      <c r="BD198" s="27"/>
      <c r="BE198" s="27"/>
      <c r="BF198" s="27"/>
      <c r="BG198" s="27"/>
      <c r="BH198" s="27" t="s">
        <v>145</v>
      </c>
      <c r="BI198" s="27"/>
      <c r="BJ198" s="27"/>
      <c r="BK198" s="27"/>
      <c r="BL198" s="27"/>
    </row>
    <row r="199" spans="1:79" ht="63" customHeight="1" x14ac:dyDescent="0.2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74"/>
      <c r="W199" s="74"/>
      <c r="X199" s="74"/>
      <c r="Y199" s="74"/>
      <c r="Z199" s="27" t="s">
        <v>17</v>
      </c>
      <c r="AA199" s="27"/>
      <c r="AB199" s="27"/>
      <c r="AC199" s="27"/>
      <c r="AD199" s="27"/>
      <c r="AE199" s="27" t="s">
        <v>16</v>
      </c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74"/>
      <c r="AU199" s="74"/>
      <c r="AV199" s="74"/>
      <c r="AW199" s="74"/>
      <c r="AX199" s="27" t="s">
        <v>17</v>
      </c>
      <c r="AY199" s="27"/>
      <c r="AZ199" s="27"/>
      <c r="BA199" s="27"/>
      <c r="BB199" s="27"/>
      <c r="BC199" s="27" t="s">
        <v>16</v>
      </c>
      <c r="BD199" s="27"/>
      <c r="BE199" s="27"/>
      <c r="BF199" s="27"/>
      <c r="BG199" s="27"/>
      <c r="BH199" s="27"/>
      <c r="BI199" s="27"/>
      <c r="BJ199" s="27"/>
      <c r="BK199" s="27"/>
      <c r="BL199" s="27"/>
    </row>
    <row r="200" spans="1:79" ht="15" customHeight="1" x14ac:dyDescent="0.2">
      <c r="A200" s="27">
        <v>1</v>
      </c>
      <c r="B200" s="27"/>
      <c r="C200" s="27"/>
      <c r="D200" s="27"/>
      <c r="E200" s="27"/>
      <c r="F200" s="27"/>
      <c r="G200" s="27">
        <v>2</v>
      </c>
      <c r="H200" s="27"/>
      <c r="I200" s="27"/>
      <c r="J200" s="27"/>
      <c r="K200" s="27"/>
      <c r="L200" s="27"/>
      <c r="M200" s="27"/>
      <c r="N200" s="27"/>
      <c r="O200" s="27"/>
      <c r="P200" s="27"/>
      <c r="Q200" s="27">
        <v>3</v>
      </c>
      <c r="R200" s="27"/>
      <c r="S200" s="27"/>
      <c r="T200" s="27"/>
      <c r="U200" s="27"/>
      <c r="V200" s="27">
        <v>4</v>
      </c>
      <c r="W200" s="27"/>
      <c r="X200" s="27"/>
      <c r="Y200" s="27"/>
      <c r="Z200" s="27">
        <v>5</v>
      </c>
      <c r="AA200" s="27"/>
      <c r="AB200" s="27"/>
      <c r="AC200" s="27"/>
      <c r="AD200" s="27"/>
      <c r="AE200" s="27">
        <v>6</v>
      </c>
      <c r="AF200" s="27"/>
      <c r="AG200" s="27"/>
      <c r="AH200" s="27"/>
      <c r="AI200" s="27"/>
      <c r="AJ200" s="27">
        <v>7</v>
      </c>
      <c r="AK200" s="27"/>
      <c r="AL200" s="27"/>
      <c r="AM200" s="27"/>
      <c r="AN200" s="27"/>
      <c r="AO200" s="27">
        <v>8</v>
      </c>
      <c r="AP200" s="27"/>
      <c r="AQ200" s="27"/>
      <c r="AR200" s="27"/>
      <c r="AS200" s="27"/>
      <c r="AT200" s="27">
        <v>9</v>
      </c>
      <c r="AU200" s="27"/>
      <c r="AV200" s="27"/>
      <c r="AW200" s="27"/>
      <c r="AX200" s="27">
        <v>10</v>
      </c>
      <c r="AY200" s="27"/>
      <c r="AZ200" s="27"/>
      <c r="BA200" s="27"/>
      <c r="BB200" s="27"/>
      <c r="BC200" s="27">
        <v>11</v>
      </c>
      <c r="BD200" s="27"/>
      <c r="BE200" s="27"/>
      <c r="BF200" s="27"/>
      <c r="BG200" s="27"/>
      <c r="BH200" s="27">
        <v>12</v>
      </c>
      <c r="BI200" s="27"/>
      <c r="BJ200" s="27"/>
      <c r="BK200" s="27"/>
      <c r="BL200" s="27"/>
    </row>
    <row r="201" spans="1:79" s="1" customFormat="1" ht="12" hidden="1" customHeight="1" x14ac:dyDescent="0.2">
      <c r="A201" s="26" t="s">
        <v>64</v>
      </c>
      <c r="B201" s="26"/>
      <c r="C201" s="26"/>
      <c r="D201" s="26"/>
      <c r="E201" s="26"/>
      <c r="F201" s="26"/>
      <c r="G201" s="61" t="s">
        <v>57</v>
      </c>
      <c r="H201" s="61"/>
      <c r="I201" s="61"/>
      <c r="J201" s="61"/>
      <c r="K201" s="61"/>
      <c r="L201" s="61"/>
      <c r="M201" s="61"/>
      <c r="N201" s="61"/>
      <c r="O201" s="61"/>
      <c r="P201" s="61"/>
      <c r="Q201" s="30" t="s">
        <v>80</v>
      </c>
      <c r="R201" s="30"/>
      <c r="S201" s="30"/>
      <c r="T201" s="30"/>
      <c r="U201" s="30"/>
      <c r="V201" s="30" t="s">
        <v>81</v>
      </c>
      <c r="W201" s="30"/>
      <c r="X201" s="30"/>
      <c r="Y201" s="30"/>
      <c r="Z201" s="30" t="s">
        <v>82</v>
      </c>
      <c r="AA201" s="30"/>
      <c r="AB201" s="30"/>
      <c r="AC201" s="30"/>
      <c r="AD201" s="30"/>
      <c r="AE201" s="30" t="s">
        <v>83</v>
      </c>
      <c r="AF201" s="30"/>
      <c r="AG201" s="30"/>
      <c r="AH201" s="30"/>
      <c r="AI201" s="30"/>
      <c r="AJ201" s="78" t="s">
        <v>101</v>
      </c>
      <c r="AK201" s="30"/>
      <c r="AL201" s="30"/>
      <c r="AM201" s="30"/>
      <c r="AN201" s="30"/>
      <c r="AO201" s="30" t="s">
        <v>84</v>
      </c>
      <c r="AP201" s="30"/>
      <c r="AQ201" s="30"/>
      <c r="AR201" s="30"/>
      <c r="AS201" s="30"/>
      <c r="AT201" s="78" t="s">
        <v>102</v>
      </c>
      <c r="AU201" s="30"/>
      <c r="AV201" s="30"/>
      <c r="AW201" s="30"/>
      <c r="AX201" s="30" t="s">
        <v>85</v>
      </c>
      <c r="AY201" s="30"/>
      <c r="AZ201" s="30"/>
      <c r="BA201" s="30"/>
      <c r="BB201" s="30"/>
      <c r="BC201" s="30" t="s">
        <v>86</v>
      </c>
      <c r="BD201" s="30"/>
      <c r="BE201" s="30"/>
      <c r="BF201" s="30"/>
      <c r="BG201" s="30"/>
      <c r="BH201" s="78" t="s">
        <v>101</v>
      </c>
      <c r="BI201" s="30"/>
      <c r="BJ201" s="30"/>
      <c r="BK201" s="30"/>
      <c r="BL201" s="30"/>
      <c r="CA201" s="1" t="s">
        <v>52</v>
      </c>
    </row>
    <row r="202" spans="1:79" s="99" customFormat="1" ht="25.5" customHeight="1" x14ac:dyDescent="0.2">
      <c r="A202" s="110">
        <v>2240</v>
      </c>
      <c r="B202" s="110"/>
      <c r="C202" s="110"/>
      <c r="D202" s="110"/>
      <c r="E202" s="110"/>
      <c r="F202" s="110"/>
      <c r="G202" s="92" t="s">
        <v>174</v>
      </c>
      <c r="H202" s="93"/>
      <c r="I202" s="93"/>
      <c r="J202" s="93"/>
      <c r="K202" s="93"/>
      <c r="L202" s="93"/>
      <c r="M202" s="93"/>
      <c r="N202" s="93"/>
      <c r="O202" s="93"/>
      <c r="P202" s="94"/>
      <c r="Q202" s="117">
        <v>25000</v>
      </c>
      <c r="R202" s="117"/>
      <c r="S202" s="117"/>
      <c r="T202" s="117"/>
      <c r="U202" s="117"/>
      <c r="V202" s="117">
        <v>0</v>
      </c>
      <c r="W202" s="117"/>
      <c r="X202" s="117"/>
      <c r="Y202" s="117"/>
      <c r="Z202" s="117">
        <v>0</v>
      </c>
      <c r="AA202" s="117"/>
      <c r="AB202" s="117"/>
      <c r="AC202" s="117"/>
      <c r="AD202" s="117"/>
      <c r="AE202" s="117">
        <v>0</v>
      </c>
      <c r="AF202" s="117"/>
      <c r="AG202" s="117"/>
      <c r="AH202" s="117"/>
      <c r="AI202" s="117"/>
      <c r="AJ202" s="117">
        <f>IF(ISNUMBER(Q202),Q202,0)-IF(ISNUMBER(Z202),Z202,0)</f>
        <v>25000</v>
      </c>
      <c r="AK202" s="117"/>
      <c r="AL202" s="117"/>
      <c r="AM202" s="117"/>
      <c r="AN202" s="117"/>
      <c r="AO202" s="117">
        <v>25000</v>
      </c>
      <c r="AP202" s="117"/>
      <c r="AQ202" s="117"/>
      <c r="AR202" s="117"/>
      <c r="AS202" s="117"/>
      <c r="AT202" s="117">
        <f>IF(ISNUMBER(V202),V202,0)-IF(ISNUMBER(Z202),Z202,0)-IF(ISNUMBER(AE202),AE202,0)</f>
        <v>0</v>
      </c>
      <c r="AU202" s="117"/>
      <c r="AV202" s="117"/>
      <c r="AW202" s="117"/>
      <c r="AX202" s="117">
        <v>0</v>
      </c>
      <c r="AY202" s="117"/>
      <c r="AZ202" s="117"/>
      <c r="BA202" s="117"/>
      <c r="BB202" s="117"/>
      <c r="BC202" s="117">
        <v>0</v>
      </c>
      <c r="BD202" s="117"/>
      <c r="BE202" s="117"/>
      <c r="BF202" s="117"/>
      <c r="BG202" s="117"/>
      <c r="BH202" s="117">
        <f>IF(ISNUMBER(AO202),AO202,0)-IF(ISNUMBER(AX202),AX202,0)</f>
        <v>25000</v>
      </c>
      <c r="BI202" s="117"/>
      <c r="BJ202" s="117"/>
      <c r="BK202" s="117"/>
      <c r="BL202" s="117"/>
      <c r="CA202" s="99" t="s">
        <v>53</v>
      </c>
    </row>
    <row r="203" spans="1:79" s="6" customFormat="1" ht="12.75" customHeight="1" x14ac:dyDescent="0.2">
      <c r="A203" s="85"/>
      <c r="B203" s="85"/>
      <c r="C203" s="85"/>
      <c r="D203" s="85"/>
      <c r="E203" s="85"/>
      <c r="F203" s="85"/>
      <c r="G203" s="100" t="s">
        <v>147</v>
      </c>
      <c r="H203" s="101"/>
      <c r="I203" s="101"/>
      <c r="J203" s="101"/>
      <c r="K203" s="101"/>
      <c r="L203" s="101"/>
      <c r="M203" s="101"/>
      <c r="N203" s="101"/>
      <c r="O203" s="101"/>
      <c r="P203" s="102"/>
      <c r="Q203" s="116">
        <v>25000</v>
      </c>
      <c r="R203" s="116"/>
      <c r="S203" s="116"/>
      <c r="T203" s="116"/>
      <c r="U203" s="116"/>
      <c r="V203" s="116">
        <v>0</v>
      </c>
      <c r="W203" s="116"/>
      <c r="X203" s="116"/>
      <c r="Y203" s="116"/>
      <c r="Z203" s="116">
        <v>0</v>
      </c>
      <c r="AA203" s="116"/>
      <c r="AB203" s="116"/>
      <c r="AC203" s="116"/>
      <c r="AD203" s="116"/>
      <c r="AE203" s="116">
        <v>0</v>
      </c>
      <c r="AF203" s="116"/>
      <c r="AG203" s="116"/>
      <c r="AH203" s="116"/>
      <c r="AI203" s="116"/>
      <c r="AJ203" s="116">
        <f>IF(ISNUMBER(Q203),Q203,0)-IF(ISNUMBER(Z203),Z203,0)</f>
        <v>25000</v>
      </c>
      <c r="AK203" s="116"/>
      <c r="AL203" s="116"/>
      <c r="AM203" s="116"/>
      <c r="AN203" s="116"/>
      <c r="AO203" s="116">
        <v>25000</v>
      </c>
      <c r="AP203" s="116"/>
      <c r="AQ203" s="116"/>
      <c r="AR203" s="116"/>
      <c r="AS203" s="116"/>
      <c r="AT203" s="116">
        <f>IF(ISNUMBER(V203),V203,0)-IF(ISNUMBER(Z203),Z203,0)-IF(ISNUMBER(AE203),AE203,0)</f>
        <v>0</v>
      </c>
      <c r="AU203" s="116"/>
      <c r="AV203" s="116"/>
      <c r="AW203" s="116"/>
      <c r="AX203" s="116">
        <v>0</v>
      </c>
      <c r="AY203" s="116"/>
      <c r="AZ203" s="116"/>
      <c r="BA203" s="116"/>
      <c r="BB203" s="116"/>
      <c r="BC203" s="116">
        <v>0</v>
      </c>
      <c r="BD203" s="116"/>
      <c r="BE203" s="116"/>
      <c r="BF203" s="116"/>
      <c r="BG203" s="116"/>
      <c r="BH203" s="116">
        <f>IF(ISNUMBER(AO203),AO203,0)-IF(ISNUMBER(AX203),AX203,0)</f>
        <v>25000</v>
      </c>
      <c r="BI203" s="116"/>
      <c r="BJ203" s="116"/>
      <c r="BK203" s="116"/>
      <c r="BL203" s="116"/>
    </row>
    <row r="205" spans="1:79" ht="14.25" customHeight="1" x14ac:dyDescent="0.2">
      <c r="A205" s="29" t="s">
        <v>218</v>
      </c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79" ht="15" customHeight="1" x14ac:dyDescent="0.2">
      <c r="A206" s="31" t="s">
        <v>211</v>
      </c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</row>
    <row r="207" spans="1:79" ht="42.95" customHeight="1" x14ac:dyDescent="0.2">
      <c r="A207" s="74" t="s">
        <v>135</v>
      </c>
      <c r="B207" s="74"/>
      <c r="C207" s="74"/>
      <c r="D207" s="74"/>
      <c r="E207" s="74"/>
      <c r="F207" s="74"/>
      <c r="G207" s="27" t="s">
        <v>19</v>
      </c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 t="s">
        <v>15</v>
      </c>
      <c r="U207" s="27"/>
      <c r="V207" s="27"/>
      <c r="W207" s="27"/>
      <c r="X207" s="27"/>
      <c r="Y207" s="27"/>
      <c r="Z207" s="27" t="s">
        <v>14</v>
      </c>
      <c r="AA207" s="27"/>
      <c r="AB207" s="27"/>
      <c r="AC207" s="27"/>
      <c r="AD207" s="27"/>
      <c r="AE207" s="27" t="s">
        <v>214</v>
      </c>
      <c r="AF207" s="27"/>
      <c r="AG207" s="27"/>
      <c r="AH207" s="27"/>
      <c r="AI207" s="27"/>
      <c r="AJ207" s="27"/>
      <c r="AK207" s="27" t="s">
        <v>219</v>
      </c>
      <c r="AL207" s="27"/>
      <c r="AM207" s="27"/>
      <c r="AN207" s="27"/>
      <c r="AO207" s="27"/>
      <c r="AP207" s="27"/>
      <c r="AQ207" s="27" t="s">
        <v>231</v>
      </c>
      <c r="AR207" s="27"/>
      <c r="AS207" s="27"/>
      <c r="AT207" s="27"/>
      <c r="AU207" s="27"/>
      <c r="AV207" s="27"/>
      <c r="AW207" s="27" t="s">
        <v>18</v>
      </c>
      <c r="AX207" s="27"/>
      <c r="AY207" s="27"/>
      <c r="AZ207" s="27"/>
      <c r="BA207" s="27"/>
      <c r="BB207" s="27"/>
      <c r="BC207" s="27"/>
      <c r="BD207" s="27"/>
      <c r="BE207" s="27" t="s">
        <v>156</v>
      </c>
      <c r="BF207" s="27"/>
      <c r="BG207" s="27"/>
      <c r="BH207" s="27"/>
      <c r="BI207" s="27"/>
      <c r="BJ207" s="27"/>
      <c r="BK207" s="27"/>
      <c r="BL207" s="27"/>
    </row>
    <row r="208" spans="1:79" ht="21.75" customHeight="1" x14ac:dyDescent="0.2">
      <c r="A208" s="74"/>
      <c r="B208" s="74"/>
      <c r="C208" s="74"/>
      <c r="D208" s="74"/>
      <c r="E208" s="74"/>
      <c r="F208" s="74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</row>
    <row r="209" spans="1:79" ht="15" customHeight="1" x14ac:dyDescent="0.2">
      <c r="A209" s="27">
        <v>1</v>
      </c>
      <c r="B209" s="27"/>
      <c r="C209" s="27"/>
      <c r="D209" s="27"/>
      <c r="E209" s="27"/>
      <c r="F209" s="27"/>
      <c r="G209" s="27">
        <v>2</v>
      </c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>
        <v>3</v>
      </c>
      <c r="U209" s="27"/>
      <c r="V209" s="27"/>
      <c r="W209" s="27"/>
      <c r="X209" s="27"/>
      <c r="Y209" s="27"/>
      <c r="Z209" s="27">
        <v>4</v>
      </c>
      <c r="AA209" s="27"/>
      <c r="AB209" s="27"/>
      <c r="AC209" s="27"/>
      <c r="AD209" s="27"/>
      <c r="AE209" s="27">
        <v>5</v>
      </c>
      <c r="AF209" s="27"/>
      <c r="AG209" s="27"/>
      <c r="AH209" s="27"/>
      <c r="AI209" s="27"/>
      <c r="AJ209" s="27"/>
      <c r="AK209" s="27">
        <v>6</v>
      </c>
      <c r="AL209" s="27"/>
      <c r="AM209" s="27"/>
      <c r="AN209" s="27"/>
      <c r="AO209" s="27"/>
      <c r="AP209" s="27"/>
      <c r="AQ209" s="27">
        <v>7</v>
      </c>
      <c r="AR209" s="27"/>
      <c r="AS209" s="27"/>
      <c r="AT209" s="27"/>
      <c r="AU209" s="27"/>
      <c r="AV209" s="27"/>
      <c r="AW209" s="26">
        <v>8</v>
      </c>
      <c r="AX209" s="26"/>
      <c r="AY209" s="26"/>
      <c r="AZ209" s="26"/>
      <c r="BA209" s="26"/>
      <c r="BB209" s="26"/>
      <c r="BC209" s="26"/>
      <c r="BD209" s="26"/>
      <c r="BE209" s="26">
        <v>9</v>
      </c>
      <c r="BF209" s="26"/>
      <c r="BG209" s="26"/>
      <c r="BH209" s="26"/>
      <c r="BI209" s="26"/>
      <c r="BJ209" s="26"/>
      <c r="BK209" s="26"/>
      <c r="BL209" s="26"/>
    </row>
    <row r="210" spans="1:79" s="1" customFormat="1" ht="18.75" hidden="1" customHeight="1" x14ac:dyDescent="0.2">
      <c r="A210" s="26" t="s">
        <v>64</v>
      </c>
      <c r="B210" s="26"/>
      <c r="C210" s="26"/>
      <c r="D210" s="26"/>
      <c r="E210" s="26"/>
      <c r="F210" s="26"/>
      <c r="G210" s="61" t="s">
        <v>57</v>
      </c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30" t="s">
        <v>80</v>
      </c>
      <c r="U210" s="30"/>
      <c r="V210" s="30"/>
      <c r="W210" s="30"/>
      <c r="X210" s="30"/>
      <c r="Y210" s="30"/>
      <c r="Z210" s="30" t="s">
        <v>81</v>
      </c>
      <c r="AA210" s="30"/>
      <c r="AB210" s="30"/>
      <c r="AC210" s="30"/>
      <c r="AD210" s="30"/>
      <c r="AE210" s="30" t="s">
        <v>82</v>
      </c>
      <c r="AF210" s="30"/>
      <c r="AG210" s="30"/>
      <c r="AH210" s="30"/>
      <c r="AI210" s="30"/>
      <c r="AJ210" s="30"/>
      <c r="AK210" s="30" t="s">
        <v>83</v>
      </c>
      <c r="AL210" s="30"/>
      <c r="AM210" s="30"/>
      <c r="AN210" s="30"/>
      <c r="AO210" s="30"/>
      <c r="AP210" s="30"/>
      <c r="AQ210" s="30" t="s">
        <v>84</v>
      </c>
      <c r="AR210" s="30"/>
      <c r="AS210" s="30"/>
      <c r="AT210" s="30"/>
      <c r="AU210" s="30"/>
      <c r="AV210" s="30"/>
      <c r="AW210" s="61" t="s">
        <v>87</v>
      </c>
      <c r="AX210" s="61"/>
      <c r="AY210" s="61"/>
      <c r="AZ210" s="61"/>
      <c r="BA210" s="61"/>
      <c r="BB210" s="61"/>
      <c r="BC210" s="61"/>
      <c r="BD210" s="61"/>
      <c r="BE210" s="61" t="s">
        <v>88</v>
      </c>
      <c r="BF210" s="61"/>
      <c r="BG210" s="61"/>
      <c r="BH210" s="61"/>
      <c r="BI210" s="61"/>
      <c r="BJ210" s="61"/>
      <c r="BK210" s="61"/>
      <c r="BL210" s="61"/>
      <c r="CA210" s="1" t="s">
        <v>54</v>
      </c>
    </row>
    <row r="211" spans="1:79" s="99" customFormat="1" ht="12.75" customHeight="1" x14ac:dyDescent="0.2">
      <c r="A211" s="110">
        <v>2240</v>
      </c>
      <c r="B211" s="110"/>
      <c r="C211" s="110"/>
      <c r="D211" s="110"/>
      <c r="E211" s="110"/>
      <c r="F211" s="110"/>
      <c r="G211" s="92" t="s">
        <v>174</v>
      </c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4"/>
      <c r="T211" s="117">
        <v>50200</v>
      </c>
      <c r="U211" s="117"/>
      <c r="V211" s="117"/>
      <c r="W211" s="117"/>
      <c r="X211" s="117"/>
      <c r="Y211" s="117"/>
      <c r="Z211" s="117">
        <v>50200</v>
      </c>
      <c r="AA211" s="117"/>
      <c r="AB211" s="117"/>
      <c r="AC211" s="117"/>
      <c r="AD211" s="117"/>
      <c r="AE211" s="117">
        <v>0</v>
      </c>
      <c r="AF211" s="117"/>
      <c r="AG211" s="117"/>
      <c r="AH211" s="117"/>
      <c r="AI211" s="117"/>
      <c r="AJ211" s="117"/>
      <c r="AK211" s="117">
        <v>0</v>
      </c>
      <c r="AL211" s="117"/>
      <c r="AM211" s="117"/>
      <c r="AN211" s="117"/>
      <c r="AO211" s="117"/>
      <c r="AP211" s="117"/>
      <c r="AQ211" s="117">
        <v>0</v>
      </c>
      <c r="AR211" s="117"/>
      <c r="AS211" s="117"/>
      <c r="AT211" s="117"/>
      <c r="AU211" s="117"/>
      <c r="AV211" s="117"/>
      <c r="AW211" s="125"/>
      <c r="AX211" s="125"/>
      <c r="AY211" s="125"/>
      <c r="AZ211" s="125"/>
      <c r="BA211" s="125"/>
      <c r="BB211" s="125"/>
      <c r="BC211" s="125"/>
      <c r="BD211" s="125"/>
      <c r="BE211" s="125"/>
      <c r="BF211" s="125"/>
      <c r="BG211" s="125"/>
      <c r="BH211" s="125"/>
      <c r="BI211" s="125"/>
      <c r="BJ211" s="125"/>
      <c r="BK211" s="125"/>
      <c r="BL211" s="125"/>
      <c r="CA211" s="99" t="s">
        <v>55</v>
      </c>
    </row>
    <row r="212" spans="1:79" s="6" customFormat="1" ht="12.75" customHeight="1" x14ac:dyDescent="0.2">
      <c r="A212" s="85"/>
      <c r="B212" s="85"/>
      <c r="C212" s="85"/>
      <c r="D212" s="85"/>
      <c r="E212" s="85"/>
      <c r="F212" s="85"/>
      <c r="G212" s="100" t="s">
        <v>147</v>
      </c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2"/>
      <c r="T212" s="116">
        <v>50200</v>
      </c>
      <c r="U212" s="116"/>
      <c r="V212" s="116"/>
      <c r="W212" s="116"/>
      <c r="X212" s="116"/>
      <c r="Y212" s="116"/>
      <c r="Z212" s="116">
        <v>50200</v>
      </c>
      <c r="AA212" s="116"/>
      <c r="AB212" s="116"/>
      <c r="AC212" s="116"/>
      <c r="AD212" s="116"/>
      <c r="AE212" s="116">
        <v>0</v>
      </c>
      <c r="AF212" s="116"/>
      <c r="AG212" s="116"/>
      <c r="AH212" s="116"/>
      <c r="AI212" s="116"/>
      <c r="AJ212" s="116"/>
      <c r="AK212" s="116">
        <v>0</v>
      </c>
      <c r="AL212" s="116"/>
      <c r="AM212" s="116"/>
      <c r="AN212" s="116"/>
      <c r="AO212" s="116"/>
      <c r="AP212" s="116"/>
      <c r="AQ212" s="116">
        <v>0</v>
      </c>
      <c r="AR212" s="116"/>
      <c r="AS212" s="116"/>
      <c r="AT212" s="116"/>
      <c r="AU212" s="116"/>
      <c r="AV212" s="116"/>
      <c r="AW212" s="120"/>
      <c r="AX212" s="120"/>
      <c r="AY212" s="120"/>
      <c r="AZ212" s="120"/>
      <c r="BA212" s="120"/>
      <c r="BB212" s="120"/>
      <c r="BC212" s="120"/>
      <c r="BD212" s="120"/>
      <c r="BE212" s="120"/>
      <c r="BF212" s="120"/>
      <c r="BG212" s="120"/>
      <c r="BH212" s="120"/>
      <c r="BI212" s="120"/>
      <c r="BJ212" s="120"/>
      <c r="BK212" s="120"/>
      <c r="BL212" s="120"/>
    </row>
    <row r="214" spans="1:79" ht="14.25" customHeight="1" x14ac:dyDescent="0.2">
      <c r="A214" s="29" t="s">
        <v>232</v>
      </c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79" ht="15" customHeight="1" x14ac:dyDescent="0.2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60"/>
      <c r="AG215" s="60"/>
      <c r="AH215" s="60"/>
      <c r="AI215" s="60"/>
      <c r="AJ215" s="60"/>
      <c r="AK215" s="60"/>
      <c r="AL215" s="60"/>
      <c r="AM215" s="60"/>
      <c r="AN215" s="60"/>
      <c r="AO215" s="60"/>
      <c r="AP215" s="60"/>
      <c r="AQ215" s="60"/>
      <c r="AR215" s="60"/>
      <c r="AS215" s="60"/>
      <c r="AT215" s="60"/>
      <c r="AU215" s="60"/>
      <c r="AV215" s="60"/>
      <c r="AW215" s="60"/>
      <c r="AX215" s="60"/>
      <c r="AY215" s="60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</row>
    <row r="216" spans="1:79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8" spans="1:79" ht="14.25" x14ac:dyDescent="0.2">
      <c r="A218" s="29" t="s">
        <v>247</v>
      </c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79" ht="14.25" x14ac:dyDescent="0.2">
      <c r="A219" s="29" t="s">
        <v>220</v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79" ht="15" customHeight="1" x14ac:dyDescent="0.2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60"/>
      <c r="AG220" s="60"/>
      <c r="AH220" s="60"/>
      <c r="AI220" s="60"/>
      <c r="AJ220" s="60"/>
      <c r="AK220" s="60"/>
      <c r="AL220" s="60"/>
      <c r="AM220" s="60"/>
      <c r="AN220" s="60"/>
      <c r="AO220" s="60"/>
      <c r="AP220" s="60"/>
      <c r="AQ220" s="60"/>
      <c r="AR220" s="60"/>
      <c r="AS220" s="60"/>
      <c r="AT220" s="60"/>
      <c r="AU220" s="60"/>
      <c r="AV220" s="60"/>
      <c r="AW220" s="60"/>
      <c r="AX220" s="60"/>
      <c r="AY220" s="60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</row>
    <row r="221" spans="1:79" ht="1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</row>
    <row r="224" spans="1:79" ht="18.95" customHeight="1" x14ac:dyDescent="0.2">
      <c r="A224" s="130" t="s">
        <v>205</v>
      </c>
      <c r="B224" s="127"/>
      <c r="C224" s="127"/>
      <c r="D224" s="127"/>
      <c r="E224" s="127"/>
      <c r="F224" s="127"/>
      <c r="G224" s="127"/>
      <c r="H224" s="127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22"/>
      <c r="AC224" s="22"/>
      <c r="AD224" s="22"/>
      <c r="AE224" s="22"/>
      <c r="AF224" s="22"/>
      <c r="AG224" s="22"/>
      <c r="AH224" s="42"/>
      <c r="AI224" s="42"/>
      <c r="AJ224" s="42"/>
      <c r="AK224" s="42"/>
      <c r="AL224" s="42"/>
      <c r="AM224" s="42"/>
      <c r="AN224" s="42"/>
      <c r="AO224" s="42"/>
      <c r="AP224" s="42"/>
      <c r="AQ224" s="22"/>
      <c r="AR224" s="22"/>
      <c r="AS224" s="22"/>
      <c r="AT224" s="22"/>
      <c r="AU224" s="131" t="s">
        <v>207</v>
      </c>
      <c r="AV224" s="129"/>
      <c r="AW224" s="129"/>
      <c r="AX224" s="129"/>
      <c r="AY224" s="129"/>
      <c r="AZ224" s="129"/>
      <c r="BA224" s="129"/>
      <c r="BB224" s="129"/>
      <c r="BC224" s="129"/>
      <c r="BD224" s="129"/>
      <c r="BE224" s="129"/>
      <c r="BF224" s="129"/>
    </row>
    <row r="225" spans="1:58" ht="12.75" customHeight="1" x14ac:dyDescent="0.2">
      <c r="AB225" s="23"/>
      <c r="AC225" s="23"/>
      <c r="AD225" s="23"/>
      <c r="AE225" s="23"/>
      <c r="AF225" s="23"/>
      <c r="AG225" s="23"/>
      <c r="AH225" s="28" t="s">
        <v>1</v>
      </c>
      <c r="AI225" s="28"/>
      <c r="AJ225" s="28"/>
      <c r="AK225" s="28"/>
      <c r="AL225" s="28"/>
      <c r="AM225" s="28"/>
      <c r="AN225" s="28"/>
      <c r="AO225" s="28"/>
      <c r="AP225" s="28"/>
      <c r="AQ225" s="23"/>
      <c r="AR225" s="23"/>
      <c r="AS225" s="23"/>
      <c r="AT225" s="23"/>
      <c r="AU225" s="28" t="s">
        <v>160</v>
      </c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</row>
    <row r="226" spans="1:58" ht="15" x14ac:dyDescent="0.2">
      <c r="AB226" s="23"/>
      <c r="AC226" s="23"/>
      <c r="AD226" s="23"/>
      <c r="AE226" s="23"/>
      <c r="AF226" s="23"/>
      <c r="AG226" s="23"/>
      <c r="AH226" s="24"/>
      <c r="AI226" s="24"/>
      <c r="AJ226" s="24"/>
      <c r="AK226" s="24"/>
      <c r="AL226" s="24"/>
      <c r="AM226" s="24"/>
      <c r="AN226" s="24"/>
      <c r="AO226" s="24"/>
      <c r="AP226" s="24"/>
      <c r="AQ226" s="23"/>
      <c r="AR226" s="23"/>
      <c r="AS226" s="23"/>
      <c r="AT226" s="23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</row>
    <row r="227" spans="1:58" ht="28.5" customHeight="1" x14ac:dyDescent="0.2">
      <c r="A227" s="130" t="s">
        <v>206</v>
      </c>
      <c r="B227" s="127"/>
      <c r="C227" s="127"/>
      <c r="D227" s="127"/>
      <c r="E227" s="127"/>
      <c r="F227" s="127"/>
      <c r="G227" s="127"/>
      <c r="H227" s="127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23"/>
      <c r="AC227" s="23"/>
      <c r="AD227" s="23"/>
      <c r="AE227" s="23"/>
      <c r="AF227" s="23"/>
      <c r="AG227" s="23"/>
      <c r="AH227" s="43"/>
      <c r="AI227" s="43"/>
      <c r="AJ227" s="43"/>
      <c r="AK227" s="43"/>
      <c r="AL227" s="43"/>
      <c r="AM227" s="43"/>
      <c r="AN227" s="43"/>
      <c r="AO227" s="43"/>
      <c r="AP227" s="43"/>
      <c r="AQ227" s="23"/>
      <c r="AR227" s="23"/>
      <c r="AS227" s="23"/>
      <c r="AT227" s="23"/>
      <c r="AU227" s="132" t="s">
        <v>208</v>
      </c>
      <c r="AV227" s="129"/>
      <c r="AW227" s="129"/>
      <c r="AX227" s="129"/>
      <c r="AY227" s="129"/>
      <c r="AZ227" s="129"/>
      <c r="BA227" s="129"/>
      <c r="BB227" s="129"/>
      <c r="BC227" s="129"/>
      <c r="BD227" s="129"/>
      <c r="BE227" s="129"/>
      <c r="BF227" s="129"/>
    </row>
    <row r="228" spans="1:58" ht="12" customHeight="1" x14ac:dyDescent="0.2">
      <c r="AB228" s="23"/>
      <c r="AC228" s="23"/>
      <c r="AD228" s="23"/>
      <c r="AE228" s="23"/>
      <c r="AF228" s="23"/>
      <c r="AG228" s="23"/>
      <c r="AH228" s="28" t="s">
        <v>1</v>
      </c>
      <c r="AI228" s="28"/>
      <c r="AJ228" s="28"/>
      <c r="AK228" s="28"/>
      <c r="AL228" s="28"/>
      <c r="AM228" s="28"/>
      <c r="AN228" s="28"/>
      <c r="AO228" s="28"/>
      <c r="AP228" s="28"/>
      <c r="AQ228" s="23"/>
      <c r="AR228" s="23"/>
      <c r="AS228" s="23"/>
      <c r="AT228" s="23"/>
      <c r="AU228" s="28" t="s">
        <v>160</v>
      </c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</row>
  </sheetData>
  <mergeCells count="1339">
    <mergeCell ref="AE212:AJ212"/>
    <mergeCell ref="AK212:AP212"/>
    <mergeCell ref="AQ212:AV212"/>
    <mergeCell ref="AW212:BD212"/>
    <mergeCell ref="BE212:BL212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E193:AJ193"/>
    <mergeCell ref="AK193:AP193"/>
    <mergeCell ref="AQ193:AV193"/>
    <mergeCell ref="AW193:BA193"/>
    <mergeCell ref="BB193:BF193"/>
    <mergeCell ref="BG193:BL193"/>
    <mergeCell ref="AU169:AY169"/>
    <mergeCell ref="AZ169:BD169"/>
    <mergeCell ref="AP168:AT168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168:F168"/>
    <mergeCell ref="G168:S168"/>
    <mergeCell ref="T168:Z168"/>
    <mergeCell ref="AA168:AE168"/>
    <mergeCell ref="AF168:AJ168"/>
    <mergeCell ref="AK168:AO168"/>
    <mergeCell ref="A167:F167"/>
    <mergeCell ref="G167:S167"/>
    <mergeCell ref="T167:Z167"/>
    <mergeCell ref="AA167:AE167"/>
    <mergeCell ref="AF167:AJ167"/>
    <mergeCell ref="AK167:AO167"/>
    <mergeCell ref="AP167:AT167"/>
    <mergeCell ref="AU167:AY167"/>
    <mergeCell ref="AZ167:BD167"/>
    <mergeCell ref="AU158:AY158"/>
    <mergeCell ref="AZ158:BD158"/>
    <mergeCell ref="BE158:BI158"/>
    <mergeCell ref="BJ158:BN158"/>
    <mergeCell ref="BO158:BS158"/>
    <mergeCell ref="BE157:BI157"/>
    <mergeCell ref="BJ157:BN157"/>
    <mergeCell ref="BO157:BS157"/>
    <mergeCell ref="A158:F158"/>
    <mergeCell ref="G158:S158"/>
    <mergeCell ref="T158:Z158"/>
    <mergeCell ref="AA158:AE158"/>
    <mergeCell ref="AF158:AJ158"/>
    <mergeCell ref="AK158:AO158"/>
    <mergeCell ref="AP158:AT158"/>
    <mergeCell ref="BO156:BS156"/>
    <mergeCell ref="A157:F157"/>
    <mergeCell ref="G157:S157"/>
    <mergeCell ref="T157:Z157"/>
    <mergeCell ref="AA157:AE157"/>
    <mergeCell ref="AF157:AJ157"/>
    <mergeCell ref="AK157:AO157"/>
    <mergeCell ref="AP157:AT157"/>
    <mergeCell ref="AU157:AY157"/>
    <mergeCell ref="AZ157:BD157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7:AA227"/>
    <mergeCell ref="AH227:AP227"/>
    <mergeCell ref="AU227:BF227"/>
    <mergeCell ref="AH228:AP228"/>
    <mergeCell ref="AU228:BF228"/>
    <mergeCell ref="A31:D31"/>
    <mergeCell ref="E31:T31"/>
    <mergeCell ref="U31:Y31"/>
    <mergeCell ref="Z31:AD31"/>
    <mergeCell ref="AE31:AH31"/>
    <mergeCell ref="A220:BL220"/>
    <mergeCell ref="A224:AA224"/>
    <mergeCell ref="AH224:AP224"/>
    <mergeCell ref="AU224:BF224"/>
    <mergeCell ref="AH225:AP225"/>
    <mergeCell ref="AU225:BF225"/>
    <mergeCell ref="AW211:BD211"/>
    <mergeCell ref="BE211:BL211"/>
    <mergeCell ref="A214:BL214"/>
    <mergeCell ref="A215:BL215"/>
    <mergeCell ref="A218:BL218"/>
    <mergeCell ref="A219:BL219"/>
    <mergeCell ref="A212:F212"/>
    <mergeCell ref="G212:S212"/>
    <mergeCell ref="T212:Y212"/>
    <mergeCell ref="Z212:AD212"/>
    <mergeCell ref="AQ210:AV210"/>
    <mergeCell ref="AW210:BD210"/>
    <mergeCell ref="BE210:BL210"/>
    <mergeCell ref="A211:F211"/>
    <mergeCell ref="G211:S211"/>
    <mergeCell ref="T211:Y211"/>
    <mergeCell ref="Z211:AD211"/>
    <mergeCell ref="AE211:AJ211"/>
    <mergeCell ref="AK211:AP211"/>
    <mergeCell ref="AQ211:AV211"/>
    <mergeCell ref="A210:F210"/>
    <mergeCell ref="G210:S210"/>
    <mergeCell ref="T210:Y210"/>
    <mergeCell ref="Z210:AD210"/>
    <mergeCell ref="AE210:AJ210"/>
    <mergeCell ref="AK210:AP210"/>
    <mergeCell ref="BE207:BL208"/>
    <mergeCell ref="A209:F209"/>
    <mergeCell ref="G209:S209"/>
    <mergeCell ref="T209:Y209"/>
    <mergeCell ref="Z209:AD209"/>
    <mergeCell ref="AE209:AJ209"/>
    <mergeCell ref="AK209:AP209"/>
    <mergeCell ref="AQ209:AV209"/>
    <mergeCell ref="AW209:BD209"/>
    <mergeCell ref="BE209:BL209"/>
    <mergeCell ref="A205:BL205"/>
    <mergeCell ref="A206:BL206"/>
    <mergeCell ref="A207:F208"/>
    <mergeCell ref="G207:S208"/>
    <mergeCell ref="T207:Y208"/>
    <mergeCell ref="Z207:AD208"/>
    <mergeCell ref="AE207:AJ208"/>
    <mergeCell ref="AK207:AP208"/>
    <mergeCell ref="AQ207:AV208"/>
    <mergeCell ref="AW207:BD208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J201:AN201"/>
    <mergeCell ref="AO201:AS201"/>
    <mergeCell ref="AT201:AW201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T198:AW199"/>
    <mergeCell ref="AX198:BG198"/>
    <mergeCell ref="BH198:BL199"/>
    <mergeCell ref="Z199:AD199"/>
    <mergeCell ref="AE199:AI199"/>
    <mergeCell ref="AX199:BB199"/>
    <mergeCell ref="BC199:BG199"/>
    <mergeCell ref="A196:BL196"/>
    <mergeCell ref="A197:F199"/>
    <mergeCell ref="G197:P199"/>
    <mergeCell ref="Q197:AN197"/>
    <mergeCell ref="AO197:BL197"/>
    <mergeCell ref="Q198:U199"/>
    <mergeCell ref="V198:Y199"/>
    <mergeCell ref="Z198:AI198"/>
    <mergeCell ref="AJ198:AN199"/>
    <mergeCell ref="AO198:AS199"/>
    <mergeCell ref="AK192:AP192"/>
    <mergeCell ref="AQ192:AV192"/>
    <mergeCell ref="AW192:BA192"/>
    <mergeCell ref="BB192:BF192"/>
    <mergeCell ref="BG192:BL192"/>
    <mergeCell ref="A195:BL195"/>
    <mergeCell ref="A193:F193"/>
    <mergeCell ref="G193:S193"/>
    <mergeCell ref="T193:Y193"/>
    <mergeCell ref="Z193:AD193"/>
    <mergeCell ref="AK191:AP191"/>
    <mergeCell ref="AQ191:AV191"/>
    <mergeCell ref="AW191:BA191"/>
    <mergeCell ref="BB191:BF191"/>
    <mergeCell ref="BG191:BL191"/>
    <mergeCell ref="A192:F192"/>
    <mergeCell ref="G192:S192"/>
    <mergeCell ref="T192:Y192"/>
    <mergeCell ref="Z192:AD192"/>
    <mergeCell ref="AE192:AJ192"/>
    <mergeCell ref="AK190:AP190"/>
    <mergeCell ref="AQ190:AV190"/>
    <mergeCell ref="AW190:BA190"/>
    <mergeCell ref="BB190:BF190"/>
    <mergeCell ref="BG190:BL190"/>
    <mergeCell ref="A191:F191"/>
    <mergeCell ref="G191:S191"/>
    <mergeCell ref="T191:Y191"/>
    <mergeCell ref="Z191:AD191"/>
    <mergeCell ref="AE191:AJ191"/>
    <mergeCell ref="AQ188:AV189"/>
    <mergeCell ref="AW188:BF188"/>
    <mergeCell ref="BG188:BL189"/>
    <mergeCell ref="AW189:BA189"/>
    <mergeCell ref="BB189:BF189"/>
    <mergeCell ref="A190:F190"/>
    <mergeCell ref="G190:S190"/>
    <mergeCell ref="T190:Y190"/>
    <mergeCell ref="Z190:AD190"/>
    <mergeCell ref="AE190:AJ190"/>
    <mergeCell ref="A188:F189"/>
    <mergeCell ref="G188:S189"/>
    <mergeCell ref="T188:Y189"/>
    <mergeCell ref="Z188:AD189"/>
    <mergeCell ref="AE188:AJ189"/>
    <mergeCell ref="AK188:AP189"/>
    <mergeCell ref="BP178:BS178"/>
    <mergeCell ref="A181:BL181"/>
    <mergeCell ref="A182:BL182"/>
    <mergeCell ref="A185:BL185"/>
    <mergeCell ref="A186:BL186"/>
    <mergeCell ref="A187:BL187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BP176:BS176"/>
    <mergeCell ref="A177:M177"/>
    <mergeCell ref="N177:U177"/>
    <mergeCell ref="V177:Z177"/>
    <mergeCell ref="AA177:AE177"/>
    <mergeCell ref="AF177:AI177"/>
    <mergeCell ref="AJ177:AN177"/>
    <mergeCell ref="AO177:AR177"/>
    <mergeCell ref="AS177:AW177"/>
    <mergeCell ref="AX177:BA177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AA175:AE175"/>
    <mergeCell ref="AF175:AI175"/>
    <mergeCell ref="AJ175:AN175"/>
    <mergeCell ref="AO175:AR175"/>
    <mergeCell ref="AS175:AW175"/>
    <mergeCell ref="AX175:BA175"/>
    <mergeCell ref="A172:BL172"/>
    <mergeCell ref="A173:BM173"/>
    <mergeCell ref="A174:M175"/>
    <mergeCell ref="N174:U175"/>
    <mergeCell ref="V174:Z175"/>
    <mergeCell ref="AA174:AI174"/>
    <mergeCell ref="AJ174:AR174"/>
    <mergeCell ref="AS174:BA174"/>
    <mergeCell ref="BB174:BJ174"/>
    <mergeCell ref="BK174:BS174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U166:AY166"/>
    <mergeCell ref="AZ166:BD166"/>
    <mergeCell ref="AU164:AY164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P163:AT163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160:BL160"/>
    <mergeCell ref="A161:BD161"/>
    <mergeCell ref="A162:F163"/>
    <mergeCell ref="G162:S163"/>
    <mergeCell ref="T162:Z163"/>
    <mergeCell ref="AA162:AO162"/>
    <mergeCell ref="AP162:BD162"/>
    <mergeCell ref="AA163:AE163"/>
    <mergeCell ref="AF163:AJ163"/>
    <mergeCell ref="AK163:AO163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КПК0117130</vt:lpstr>
      <vt:lpstr>'Додаток2 КПК0117130'!Область_печати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2023-02-02T10:23:41Z</dcterms:modified>
</cp:coreProperties>
</file>