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7461" sheetId="6" r:id="rId1"/>
  </sheets>
  <definedNames>
    <definedName name="_xlnm.Print_Area" localSheetId="0">'Додаток2 КПК0117461'!$A$1:$BY$232</definedName>
  </definedNames>
  <calcPr calcId="162913"/>
</workbook>
</file>

<file path=xl/calcChain.xml><?xml version="1.0" encoding="utf-8"?>
<calcChain xmlns="http://schemas.openxmlformats.org/spreadsheetml/2006/main">
  <c r="BH207" i="6" l="1"/>
  <c r="AT207" i="6"/>
  <c r="AJ207" i="6"/>
  <c r="BH206" i="6"/>
  <c r="AT206" i="6"/>
  <c r="AJ206" i="6"/>
  <c r="BH205" i="6"/>
  <c r="AT205" i="6"/>
  <c r="AJ205" i="6"/>
  <c r="BG196" i="6"/>
  <c r="AQ196" i="6"/>
  <c r="BG195" i="6"/>
  <c r="AQ195" i="6"/>
  <c r="BG194" i="6"/>
  <c r="AQ194" i="6"/>
  <c r="AZ171" i="6"/>
  <c r="AK171" i="6"/>
  <c r="AZ170" i="6"/>
  <c r="AK170" i="6"/>
  <c r="AZ169" i="6"/>
  <c r="AK169" i="6"/>
  <c r="BO161" i="6"/>
  <c r="AZ161" i="6"/>
  <c r="AK161" i="6"/>
  <c r="BO160" i="6"/>
  <c r="AZ160" i="6"/>
  <c r="AK160" i="6"/>
  <c r="BO159" i="6"/>
  <c r="AZ159" i="6"/>
  <c r="AK159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<sst xmlns="http://schemas.openxmlformats.org/spreadsheetml/2006/main" count="698" uniqueCount="255">
  <si>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</si>
  <si>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</si>
  <si>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</si>
  <si>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</si>
  <si>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</si>
  <si>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</si>
  <si>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</si>
  <si>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</si>
  <si>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</si>
  <si>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</si>
  <si>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</si>
  <si>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</si>
  <si>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</si>
  <si>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</si>
  <si>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</si>
  <si>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</si>
  <si>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</si>
  <si>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</si>
  <si>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</si>
  <si>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</si>
  <si>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</si>
  <si>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</si>
  <si>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</si>
  <si>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</si>
  <si>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</si>
  <si>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</si>
  <si>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</si>
  <si>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</si>
  <si>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</si>
  <si>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</si>
  <si>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</si>
  <si>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</si>
  <si>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</si>
  <si>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</si>
  <si>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</si>
  <si>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</si>
  <si>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</si>
  <si>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</si>
  <si>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</si>
  <si>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</si>
  <si>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</si>
  <si>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</si>
  <si>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</si>
  <si>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</si>
  <si>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</si>
  <si>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</si>
  <si>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</si>
  <si>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</si>
  <si>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</si>
  <si>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</si>
  <si>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</si>
  <si>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</si>
  <si>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</si>
  <si>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</si>
  <si>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</si>
  <si>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</si>
  <si>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</si>
  <si>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</si>
  <si>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</si>
  <si>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</si>
  <si>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</si>
  <si>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</si>
  <si>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</si>
  <si>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</si>
  <si>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</si>
  <si>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</si>
  <si>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</si>
  <si>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</si>
  <si>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</si>
  <si>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</si>
  <si>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</si>
  <si>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</si>
  <si>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</si>
  <si>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</si>
  <si>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</si>
  <si>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</si>
  <si>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</si>
  <si>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</si>
  <si>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</si>
  <si>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</si>
  <si>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</si>
  <si>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</si>
  <si>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</si>
  <si>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</si>
  <si>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</si>
  <si>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</si>
  <si>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</si>
  <si>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</si>
  <si>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</si>
  <si>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</si>
  <si>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</si>
  <si>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</si>
  <si>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</si>
  <si>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</si>
  <si>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</si>
  <si>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</si>
  <si>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</si>
  <si>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</si>
  <si>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</si>
  <si>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</si>
  <si>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</si>
  <si>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</si>
  <si>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</si>
  <si>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</si>
  <si>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</si>
  <si>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</si>
  <si>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</si>
  <si>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</si>
  <si>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</si>
  <si>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</si>
  <si>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</si>
  <si>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</si>
  <si>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</si>
  <si>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</si>
  <si>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</si>
  <si>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</si>
  <si>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</si>
  <si>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</si>
  <si>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</si>
  <si>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</si>
  <si>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</si>
  <si>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</si>
  <si>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</si>
  <si>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</si>
  <si>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</si>
  <si>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</si>
  <si>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</si>
  <si>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</si>
  <si>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</si>
  <si>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</si>
  <si>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</si>
  <si>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</si>
  <si>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</si>
  <si>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</si>
  <si>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</si>
  <si>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</si>
  <si>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</si>
  <si>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</si>
  <si>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</si>
  <si>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</si>
  <si>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</si>
  <si>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</si>
  <si>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</si>
  <si>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</si>
  <si>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</si>
  <si>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</si>
  <si>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</si>
  <si>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</si>
  <si>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</si>
  <si>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</si>
  <si>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</si>
  <si>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</si>
  <si>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</si>
  <si>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</si>
  <si>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</si>
  <si>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</si>
  <si>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</si>
  <si>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</si>
  <si>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</si>
  <si>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</si>
  <si>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</si>
  <si>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</si>
  <si>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</si>
  <si>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</si>
  <si>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</si>
  <si>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</si>
  <si>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</si>
  <si>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</si>
  <si>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</si>
  <si>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</si>
  <si>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</si>
  <si>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</si>
  <si>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</si>
  <si>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</si>
  <si>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</si>
  <si>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</si>
  <si>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Проведення поточного ремонту об"єктів транспортної інфраструктури</t>
  </si>
  <si>
    <t>затрат</t>
  </si>
  <si>
    <t xml:space="preserve">formula=RC[-16]+RC[-8]                          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</si>
  <si>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</si>
  <si>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</si>
  <si>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</si>
  <si>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</si>
  <si>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</si>
  <si>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</si>
  <si>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</si>
  <si>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</si>
  <si>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</si>
  <si>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</si>
  <si>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</si>
  <si>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</si>
  <si>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</si>
  <si>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</si>
  <si>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</si>
  <si>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</si>
  <si>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</si>
  <si>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</si>
  <si>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інфтраструктури та благоустрою у населених пунктах Кіцманської ТГ на 2021-2022 роки</t>
  </si>
  <si>
    <t>рішенням сесії Кіцманської міської ради від 20.12.2018 року  №364/12</t>
  </si>
  <si>
    <t>Програма розвитку інфраструктури та благоустрою у населених пунктах Кіцманської територіальної громади на 2021-2023 роки</t>
  </si>
  <si>
    <t>Рішення сесії №866/12 від 22.12.2021 р.</t>
  </si>
  <si>
    <t>Покращення стану інфраструктури автомобільних доріг</t>
  </si>
  <si>
    <t>Забезпечення проведення поточного ремонту об"єктів транспортної інфраструктури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</si>
  <si>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</si>
  <si>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</si>
  <si>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</si>
  <si>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</si>
  <si>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</si>
  <si>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</si>
  <si>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</si>
  <si>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</si>
  <si>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</si>
  <si>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</si>
  <si>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</si>
  <si>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</si>
  <si>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</si>
  <si>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</si>
  <si>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</si>
  <si>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</si>
  <si>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</si>
  <si>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</si>
  <si>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</si>
  <si>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</si>
  <si>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</si>
  <si>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</si>
  <si>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</si>
  <si>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</si>
  <si>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</si>
  <si>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</si>
  <si>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</si>
  <si>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</si>
  <si>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</si>
  <si>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</si>
  <si>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</si>
  <si>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</si>
  <si>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</si>
  <si>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</si>
  <si>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</si>
  <si>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</si>
  <si>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</si>
  <si>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</si>
  <si>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</si>
  <si>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</si>
  <si>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</si>
  <si>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</si>
  <si>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</si>
  <si>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</si>
  <si>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</si>
  <si>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</si>
  <si>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(0)(1)(1)(7)(4)(6)(1)</t>
  </si>
  <si>
    <t>(7)(4)(6)(1)</t>
  </si>
  <si>
    <t>(0)(4)(5)(6)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</si>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</sst>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3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205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204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210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253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254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210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249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250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251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252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211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237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201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202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203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222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212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213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216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223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832554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832554</v>
      </c>
      <c r="AJ30" s="97"/>
      <c r="AK30" s="97"/>
      <c r="AL30" s="97"/>
      <c r="AM30" s="98"/>
      <c r="AN30" s="96">
        <v>1000000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1000000</v>
      </c>
      <c r="BC30" s="97"/>
      <c r="BD30" s="97"/>
      <c r="BE30" s="97"/>
      <c r="BF30" s="98"/>
      <c r="BG30" s="96">
        <v>3773900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3773900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832554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832554</v>
      </c>
      <c r="AJ31" s="105"/>
      <c r="AK31" s="105"/>
      <c r="AL31" s="105"/>
      <c r="AM31" s="106"/>
      <c r="AN31" s="104">
        <v>1000000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1000000</v>
      </c>
      <c r="BC31" s="105"/>
      <c r="BD31" s="105"/>
      <c r="BE31" s="105"/>
      <c r="BF31" s="106"/>
      <c r="BG31" s="104">
        <v>3773900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3773900</v>
      </c>
      <c r="BV31" s="105"/>
      <c r="BW31" s="105"/>
      <c r="BX31" s="105"/>
      <c r="BY31" s="106"/>
    </row>
    <row r="33" spans="1:79" ht="14.25" customHeight="1" x14ac:dyDescent="0.2">
      <c r="A33" s="79" t="s">
        <v>238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212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234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239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224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212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213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216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223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475722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475722</v>
      </c>
      <c r="AJ50" s="97"/>
      <c r="AK50" s="97"/>
      <c r="AL50" s="97"/>
      <c r="AM50" s="98"/>
      <c r="AN50" s="96">
        <v>500000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500000</v>
      </c>
      <c r="BC50" s="97"/>
      <c r="BD50" s="97"/>
      <c r="BE50" s="97"/>
      <c r="BF50" s="98"/>
      <c r="BG50" s="96">
        <v>1850000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1850000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2240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356832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356832</v>
      </c>
      <c r="AJ51" s="97"/>
      <c r="AK51" s="97"/>
      <c r="AL51" s="97"/>
      <c r="AM51" s="98"/>
      <c r="AN51" s="96">
        <v>500000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500000</v>
      </c>
      <c r="BC51" s="97"/>
      <c r="BD51" s="97"/>
      <c r="BE51" s="97"/>
      <c r="BF51" s="98"/>
      <c r="BG51" s="96">
        <v>1923900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1923900</v>
      </c>
      <c r="BV51" s="97"/>
      <c r="BW51" s="97"/>
      <c r="BX51" s="97"/>
      <c r="BY51" s="98"/>
    </row>
    <row r="52" spans="1:79" s="6" customFormat="1" ht="12.75" customHeight="1" x14ac:dyDescent="0.2">
      <c r="A52" s="86"/>
      <c r="B52" s="87"/>
      <c r="C52" s="87"/>
      <c r="D52" s="88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832554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832554</v>
      </c>
      <c r="AJ52" s="105"/>
      <c r="AK52" s="105"/>
      <c r="AL52" s="105"/>
      <c r="AM52" s="106"/>
      <c r="AN52" s="104">
        <v>1000000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1000000</v>
      </c>
      <c r="BC52" s="105"/>
      <c r="BD52" s="105"/>
      <c r="BE52" s="105"/>
      <c r="BF52" s="106"/>
      <c r="BG52" s="104">
        <v>3773900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3773900</v>
      </c>
      <c r="BV52" s="105"/>
      <c r="BW52" s="105"/>
      <c r="BX52" s="105"/>
      <c r="BY52" s="106"/>
    </row>
    <row r="54" spans="1:79" ht="14.25" customHeight="1" x14ac:dyDescent="0.2">
      <c r="A54" s="29" t="s">
        <v>225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79" ht="15" customHeight="1" x14ac:dyDescent="0.2">
      <c r="A55" s="44" t="s">
        <v>212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  <c r="BX55" s="44"/>
      <c r="BY55" s="44"/>
    </row>
    <row r="56" spans="1:79" ht="23.1" customHeight="1" x14ac:dyDescent="0.2">
      <c r="A56" s="62" t="s">
        <v>119</v>
      </c>
      <c r="B56" s="63"/>
      <c r="C56" s="63"/>
      <c r="D56" s="63"/>
      <c r="E56" s="64"/>
      <c r="F56" s="27" t="s">
        <v>19</v>
      </c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213</v>
      </c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8"/>
      <c r="AN56" s="36" t="s">
        <v>216</v>
      </c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8"/>
      <c r="BG56" s="36" t="s">
        <v>223</v>
      </c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8"/>
    </row>
    <row r="57" spans="1:79" ht="51.75" customHeight="1" x14ac:dyDescent="0.2">
      <c r="A57" s="65"/>
      <c r="B57" s="66"/>
      <c r="C57" s="66"/>
      <c r="D57" s="66"/>
      <c r="E57" s="6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36" t="s">
        <v>4</v>
      </c>
      <c r="V57" s="37"/>
      <c r="W57" s="37"/>
      <c r="X57" s="37"/>
      <c r="Y57" s="38"/>
      <c r="Z57" s="36" t="s">
        <v>3</v>
      </c>
      <c r="AA57" s="37"/>
      <c r="AB57" s="37"/>
      <c r="AC57" s="37"/>
      <c r="AD57" s="38"/>
      <c r="AE57" s="51" t="s">
        <v>116</v>
      </c>
      <c r="AF57" s="52"/>
      <c r="AG57" s="52"/>
      <c r="AH57" s="53"/>
      <c r="AI57" s="36" t="s">
        <v>5</v>
      </c>
      <c r="AJ57" s="37"/>
      <c r="AK57" s="37"/>
      <c r="AL57" s="37"/>
      <c r="AM57" s="38"/>
      <c r="AN57" s="36" t="s">
        <v>4</v>
      </c>
      <c r="AO57" s="37"/>
      <c r="AP57" s="37"/>
      <c r="AQ57" s="37"/>
      <c r="AR57" s="38"/>
      <c r="AS57" s="36" t="s">
        <v>3</v>
      </c>
      <c r="AT57" s="37"/>
      <c r="AU57" s="37"/>
      <c r="AV57" s="37"/>
      <c r="AW57" s="38"/>
      <c r="AX57" s="51" t="s">
        <v>116</v>
      </c>
      <c r="AY57" s="52"/>
      <c r="AZ57" s="52"/>
      <c r="BA57" s="53"/>
      <c r="BB57" s="36" t="s">
        <v>96</v>
      </c>
      <c r="BC57" s="37"/>
      <c r="BD57" s="37"/>
      <c r="BE57" s="37"/>
      <c r="BF57" s="38"/>
      <c r="BG57" s="36" t="s">
        <v>4</v>
      </c>
      <c r="BH57" s="37"/>
      <c r="BI57" s="37"/>
      <c r="BJ57" s="37"/>
      <c r="BK57" s="38"/>
      <c r="BL57" s="36" t="s">
        <v>3</v>
      </c>
      <c r="BM57" s="37"/>
      <c r="BN57" s="37"/>
      <c r="BO57" s="37"/>
      <c r="BP57" s="38"/>
      <c r="BQ57" s="51" t="s">
        <v>116</v>
      </c>
      <c r="BR57" s="52"/>
      <c r="BS57" s="52"/>
      <c r="BT57" s="53"/>
      <c r="BU57" s="27" t="s">
        <v>97</v>
      </c>
      <c r="BV57" s="27"/>
      <c r="BW57" s="27"/>
      <c r="BX57" s="27"/>
      <c r="BY57" s="27"/>
    </row>
    <row r="58" spans="1:79" ht="15" customHeight="1" x14ac:dyDescent="0.2">
      <c r="A58" s="36">
        <v>1</v>
      </c>
      <c r="B58" s="37"/>
      <c r="C58" s="37"/>
      <c r="D58" s="37"/>
      <c r="E58" s="38"/>
      <c r="F58" s="36">
        <v>2</v>
      </c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8"/>
      <c r="U58" s="36">
        <v>3</v>
      </c>
      <c r="V58" s="37"/>
      <c r="W58" s="37"/>
      <c r="X58" s="37"/>
      <c r="Y58" s="38"/>
      <c r="Z58" s="36">
        <v>4</v>
      </c>
      <c r="AA58" s="37"/>
      <c r="AB58" s="37"/>
      <c r="AC58" s="37"/>
      <c r="AD58" s="38"/>
      <c r="AE58" s="36">
        <v>5</v>
      </c>
      <c r="AF58" s="37"/>
      <c r="AG58" s="37"/>
      <c r="AH58" s="38"/>
      <c r="AI58" s="36">
        <v>6</v>
      </c>
      <c r="AJ58" s="37"/>
      <c r="AK58" s="37"/>
      <c r="AL58" s="37"/>
      <c r="AM58" s="38"/>
      <c r="AN58" s="36">
        <v>7</v>
      </c>
      <c r="AO58" s="37"/>
      <c r="AP58" s="37"/>
      <c r="AQ58" s="37"/>
      <c r="AR58" s="38"/>
      <c r="AS58" s="36">
        <v>8</v>
      </c>
      <c r="AT58" s="37"/>
      <c r="AU58" s="37"/>
      <c r="AV58" s="37"/>
      <c r="AW58" s="38"/>
      <c r="AX58" s="36">
        <v>9</v>
      </c>
      <c r="AY58" s="37"/>
      <c r="AZ58" s="37"/>
      <c r="BA58" s="38"/>
      <c r="BB58" s="36">
        <v>10</v>
      </c>
      <c r="BC58" s="37"/>
      <c r="BD58" s="37"/>
      <c r="BE58" s="37"/>
      <c r="BF58" s="38"/>
      <c r="BG58" s="36">
        <v>11</v>
      </c>
      <c r="BH58" s="37"/>
      <c r="BI58" s="37"/>
      <c r="BJ58" s="37"/>
      <c r="BK58" s="38"/>
      <c r="BL58" s="36">
        <v>12</v>
      </c>
      <c r="BM58" s="37"/>
      <c r="BN58" s="37"/>
      <c r="BO58" s="37"/>
      <c r="BP58" s="38"/>
      <c r="BQ58" s="36">
        <v>13</v>
      </c>
      <c r="BR58" s="37"/>
      <c r="BS58" s="37"/>
      <c r="BT58" s="38"/>
      <c r="BU58" s="27">
        <v>14</v>
      </c>
      <c r="BV58" s="27"/>
      <c r="BW58" s="27"/>
      <c r="BX58" s="27"/>
      <c r="BY58" s="27"/>
    </row>
    <row r="59" spans="1:79" s="1" customFormat="1" ht="13.5" hidden="1" customHeight="1" x14ac:dyDescent="0.2">
      <c r="A59" s="39" t="s">
        <v>64</v>
      </c>
      <c r="B59" s="40"/>
      <c r="C59" s="40"/>
      <c r="D59" s="40"/>
      <c r="E59" s="41"/>
      <c r="F59" s="39" t="s">
        <v>57</v>
      </c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1"/>
      <c r="U59" s="39" t="s">
        <v>65</v>
      </c>
      <c r="V59" s="40"/>
      <c r="W59" s="40"/>
      <c r="X59" s="40"/>
      <c r="Y59" s="41"/>
      <c r="Z59" s="39" t="s">
        <v>66</v>
      </c>
      <c r="AA59" s="40"/>
      <c r="AB59" s="40"/>
      <c r="AC59" s="40"/>
      <c r="AD59" s="41"/>
      <c r="AE59" s="39" t="s">
        <v>91</v>
      </c>
      <c r="AF59" s="40"/>
      <c r="AG59" s="40"/>
      <c r="AH59" s="41"/>
      <c r="AI59" s="47" t="s">
        <v>170</v>
      </c>
      <c r="AJ59" s="48"/>
      <c r="AK59" s="48"/>
      <c r="AL59" s="48"/>
      <c r="AM59" s="49"/>
      <c r="AN59" s="39" t="s">
        <v>67</v>
      </c>
      <c r="AO59" s="40"/>
      <c r="AP59" s="40"/>
      <c r="AQ59" s="40"/>
      <c r="AR59" s="41"/>
      <c r="AS59" s="39" t="s">
        <v>68</v>
      </c>
      <c r="AT59" s="40"/>
      <c r="AU59" s="40"/>
      <c r="AV59" s="40"/>
      <c r="AW59" s="41"/>
      <c r="AX59" s="39" t="s">
        <v>92</v>
      </c>
      <c r="AY59" s="40"/>
      <c r="AZ59" s="40"/>
      <c r="BA59" s="41"/>
      <c r="BB59" s="47" t="s">
        <v>170</v>
      </c>
      <c r="BC59" s="48"/>
      <c r="BD59" s="48"/>
      <c r="BE59" s="48"/>
      <c r="BF59" s="49"/>
      <c r="BG59" s="39" t="s">
        <v>58</v>
      </c>
      <c r="BH59" s="40"/>
      <c r="BI59" s="40"/>
      <c r="BJ59" s="40"/>
      <c r="BK59" s="41"/>
      <c r="BL59" s="39" t="s">
        <v>59</v>
      </c>
      <c r="BM59" s="40"/>
      <c r="BN59" s="40"/>
      <c r="BO59" s="40"/>
      <c r="BP59" s="41"/>
      <c r="BQ59" s="39" t="s">
        <v>93</v>
      </c>
      <c r="BR59" s="40"/>
      <c r="BS59" s="40"/>
      <c r="BT59" s="41"/>
      <c r="BU59" s="50" t="s">
        <v>170</v>
      </c>
      <c r="BV59" s="50"/>
      <c r="BW59" s="50"/>
      <c r="BX59" s="50"/>
      <c r="BY59" s="50"/>
      <c r="CA59" t="s">
        <v>27</v>
      </c>
    </row>
    <row r="60" spans="1:79" s="6" customFormat="1" ht="12.75" customHeight="1" x14ac:dyDescent="0.2">
      <c r="A60" s="86"/>
      <c r="B60" s="87"/>
      <c r="C60" s="87"/>
      <c r="D60" s="87"/>
      <c r="E60" s="88"/>
      <c r="F60" s="86" t="s">
        <v>147</v>
      </c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8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29" t="s">
        <v>240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79" ht="15" customHeight="1" x14ac:dyDescent="0.2">
      <c r="A63" s="44" t="s">
        <v>212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</row>
    <row r="64" spans="1:79" ht="23.1" customHeight="1" x14ac:dyDescent="0.2">
      <c r="A64" s="62" t="s">
        <v>118</v>
      </c>
      <c r="B64" s="63"/>
      <c r="C64" s="63"/>
      <c r="D64" s="64"/>
      <c r="E64" s="54" t="s">
        <v>19</v>
      </c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6"/>
      <c r="X64" s="36" t="s">
        <v>234</v>
      </c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8"/>
      <c r="AR64" s="27" t="s">
        <v>239</v>
      </c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</row>
    <row r="65" spans="1:79" ht="48.75" customHeight="1" x14ac:dyDescent="0.2">
      <c r="A65" s="65"/>
      <c r="B65" s="66"/>
      <c r="C65" s="66"/>
      <c r="D65" s="67"/>
      <c r="E65" s="57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9"/>
      <c r="X65" s="54" t="s">
        <v>4</v>
      </c>
      <c r="Y65" s="55"/>
      <c r="Z65" s="55"/>
      <c r="AA65" s="55"/>
      <c r="AB65" s="56"/>
      <c r="AC65" s="54" t="s">
        <v>3</v>
      </c>
      <c r="AD65" s="55"/>
      <c r="AE65" s="55"/>
      <c r="AF65" s="55"/>
      <c r="AG65" s="56"/>
      <c r="AH65" s="51" t="s">
        <v>116</v>
      </c>
      <c r="AI65" s="52"/>
      <c r="AJ65" s="52"/>
      <c r="AK65" s="52"/>
      <c r="AL65" s="53"/>
      <c r="AM65" s="36" t="s">
        <v>5</v>
      </c>
      <c r="AN65" s="37"/>
      <c r="AO65" s="37"/>
      <c r="AP65" s="37"/>
      <c r="AQ65" s="38"/>
      <c r="AR65" s="36" t="s">
        <v>4</v>
      </c>
      <c r="AS65" s="37"/>
      <c r="AT65" s="37"/>
      <c r="AU65" s="37"/>
      <c r="AV65" s="38"/>
      <c r="AW65" s="36" t="s">
        <v>3</v>
      </c>
      <c r="AX65" s="37"/>
      <c r="AY65" s="37"/>
      <c r="AZ65" s="37"/>
      <c r="BA65" s="38"/>
      <c r="BB65" s="51" t="s">
        <v>116</v>
      </c>
      <c r="BC65" s="52"/>
      <c r="BD65" s="52"/>
      <c r="BE65" s="52"/>
      <c r="BF65" s="53"/>
      <c r="BG65" s="36" t="s">
        <v>96</v>
      </c>
      <c r="BH65" s="37"/>
      <c r="BI65" s="37"/>
      <c r="BJ65" s="37"/>
      <c r="BK65" s="38"/>
    </row>
    <row r="66" spans="1:79" ht="12.75" customHeight="1" x14ac:dyDescent="0.2">
      <c r="A66" s="36">
        <v>1</v>
      </c>
      <c r="B66" s="37"/>
      <c r="C66" s="37"/>
      <c r="D66" s="38"/>
      <c r="E66" s="36">
        <v>2</v>
      </c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8"/>
      <c r="X66" s="36">
        <v>3</v>
      </c>
      <c r="Y66" s="37"/>
      <c r="Z66" s="37"/>
      <c r="AA66" s="37"/>
      <c r="AB66" s="38"/>
      <c r="AC66" s="36">
        <v>4</v>
      </c>
      <c r="AD66" s="37"/>
      <c r="AE66" s="37"/>
      <c r="AF66" s="37"/>
      <c r="AG66" s="38"/>
      <c r="AH66" s="36">
        <v>5</v>
      </c>
      <c r="AI66" s="37"/>
      <c r="AJ66" s="37"/>
      <c r="AK66" s="37"/>
      <c r="AL66" s="38"/>
      <c r="AM66" s="36">
        <v>6</v>
      </c>
      <c r="AN66" s="37"/>
      <c r="AO66" s="37"/>
      <c r="AP66" s="37"/>
      <c r="AQ66" s="38"/>
      <c r="AR66" s="36">
        <v>7</v>
      </c>
      <c r="AS66" s="37"/>
      <c r="AT66" s="37"/>
      <c r="AU66" s="37"/>
      <c r="AV66" s="38"/>
      <c r="AW66" s="36">
        <v>8</v>
      </c>
      <c r="AX66" s="37"/>
      <c r="AY66" s="37"/>
      <c r="AZ66" s="37"/>
      <c r="BA66" s="38"/>
      <c r="BB66" s="36">
        <v>9</v>
      </c>
      <c r="BC66" s="37"/>
      <c r="BD66" s="37"/>
      <c r="BE66" s="37"/>
      <c r="BF66" s="38"/>
      <c r="BG66" s="36">
        <v>10</v>
      </c>
      <c r="BH66" s="37"/>
      <c r="BI66" s="37"/>
      <c r="BJ66" s="37"/>
      <c r="BK66" s="38"/>
    </row>
    <row r="67" spans="1:79" s="1" customFormat="1" ht="12.75" hidden="1" customHeight="1" x14ac:dyDescent="0.2">
      <c r="A67" s="39" t="s">
        <v>64</v>
      </c>
      <c r="B67" s="40"/>
      <c r="C67" s="40"/>
      <c r="D67" s="41"/>
      <c r="E67" s="39" t="s">
        <v>57</v>
      </c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1"/>
      <c r="X67" s="68" t="s">
        <v>60</v>
      </c>
      <c r="Y67" s="69"/>
      <c r="Z67" s="69"/>
      <c r="AA67" s="69"/>
      <c r="AB67" s="70"/>
      <c r="AC67" s="68" t="s">
        <v>61</v>
      </c>
      <c r="AD67" s="69"/>
      <c r="AE67" s="69"/>
      <c r="AF67" s="69"/>
      <c r="AG67" s="70"/>
      <c r="AH67" s="39" t="s">
        <v>94</v>
      </c>
      <c r="AI67" s="40"/>
      <c r="AJ67" s="40"/>
      <c r="AK67" s="40"/>
      <c r="AL67" s="41"/>
      <c r="AM67" s="47" t="s">
        <v>171</v>
      </c>
      <c r="AN67" s="48"/>
      <c r="AO67" s="48"/>
      <c r="AP67" s="48"/>
      <c r="AQ67" s="49"/>
      <c r="AR67" s="39" t="s">
        <v>62</v>
      </c>
      <c r="AS67" s="40"/>
      <c r="AT67" s="40"/>
      <c r="AU67" s="40"/>
      <c r="AV67" s="41"/>
      <c r="AW67" s="39" t="s">
        <v>63</v>
      </c>
      <c r="AX67" s="40"/>
      <c r="AY67" s="40"/>
      <c r="AZ67" s="40"/>
      <c r="BA67" s="41"/>
      <c r="BB67" s="39" t="s">
        <v>95</v>
      </c>
      <c r="BC67" s="40"/>
      <c r="BD67" s="40"/>
      <c r="BE67" s="40"/>
      <c r="BF67" s="41"/>
      <c r="BG67" s="47" t="s">
        <v>171</v>
      </c>
      <c r="BH67" s="48"/>
      <c r="BI67" s="48"/>
      <c r="BJ67" s="48"/>
      <c r="BK67" s="49"/>
      <c r="CA67" t="s">
        <v>29</v>
      </c>
    </row>
    <row r="68" spans="1:79" s="99" customFormat="1" ht="12.75" customHeight="1" x14ac:dyDescent="0.2">
      <c r="A68" s="89">
        <v>2210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0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0</v>
      </c>
      <c r="AN68" s="97"/>
      <c r="AO68" s="97"/>
      <c r="AP68" s="97"/>
      <c r="AQ68" s="98"/>
      <c r="AR68" s="96">
        <v>0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0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2240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0</v>
      </c>
      <c r="AN69" s="97"/>
      <c r="AO69" s="97"/>
      <c r="AP69" s="97"/>
      <c r="AQ69" s="98"/>
      <c r="AR69" s="96">
        <v>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0</v>
      </c>
      <c r="BH69" s="95"/>
      <c r="BI69" s="95"/>
      <c r="BJ69" s="95"/>
      <c r="BK69" s="95"/>
    </row>
    <row r="70" spans="1:79" s="6" customFormat="1" ht="12.75" customHeight="1" x14ac:dyDescent="0.2">
      <c r="A70" s="86"/>
      <c r="B70" s="87"/>
      <c r="C70" s="87"/>
      <c r="D70" s="88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0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0</v>
      </c>
      <c r="AN70" s="105"/>
      <c r="AO70" s="105"/>
      <c r="AP70" s="105"/>
      <c r="AQ70" s="106"/>
      <c r="AR70" s="104">
        <v>0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0</v>
      </c>
      <c r="BH70" s="103"/>
      <c r="BI70" s="103"/>
      <c r="BJ70" s="103"/>
      <c r="BK70" s="103"/>
    </row>
    <row r="72" spans="1:79" ht="14.25" customHeight="1" x14ac:dyDescent="0.2">
      <c r="A72" s="29" t="s">
        <v>241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79" ht="15" customHeight="1" x14ac:dyDescent="0.2">
      <c r="A73" s="44" t="s">
        <v>212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</row>
    <row r="74" spans="1:79" ht="23.1" customHeight="1" x14ac:dyDescent="0.2">
      <c r="A74" s="62" t="s">
        <v>119</v>
      </c>
      <c r="B74" s="63"/>
      <c r="C74" s="63"/>
      <c r="D74" s="63"/>
      <c r="E74" s="64"/>
      <c r="F74" s="54" t="s">
        <v>19</v>
      </c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6"/>
      <c r="X74" s="27" t="s">
        <v>234</v>
      </c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36" t="s">
        <v>239</v>
      </c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8"/>
    </row>
    <row r="75" spans="1:79" ht="53.25" customHeight="1" x14ac:dyDescent="0.2">
      <c r="A75" s="65"/>
      <c r="B75" s="66"/>
      <c r="C75" s="66"/>
      <c r="D75" s="66"/>
      <c r="E75" s="67"/>
      <c r="F75" s="57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9"/>
      <c r="X75" s="36" t="s">
        <v>4</v>
      </c>
      <c r="Y75" s="37"/>
      <c r="Z75" s="37"/>
      <c r="AA75" s="37"/>
      <c r="AB75" s="38"/>
      <c r="AC75" s="36" t="s">
        <v>3</v>
      </c>
      <c r="AD75" s="37"/>
      <c r="AE75" s="37"/>
      <c r="AF75" s="37"/>
      <c r="AG75" s="38"/>
      <c r="AH75" s="51" t="s">
        <v>116</v>
      </c>
      <c r="AI75" s="52"/>
      <c r="AJ75" s="52"/>
      <c r="AK75" s="52"/>
      <c r="AL75" s="53"/>
      <c r="AM75" s="36" t="s">
        <v>5</v>
      </c>
      <c r="AN75" s="37"/>
      <c r="AO75" s="37"/>
      <c r="AP75" s="37"/>
      <c r="AQ75" s="38"/>
      <c r="AR75" s="36" t="s">
        <v>4</v>
      </c>
      <c r="AS75" s="37"/>
      <c r="AT75" s="37"/>
      <c r="AU75" s="37"/>
      <c r="AV75" s="38"/>
      <c r="AW75" s="36" t="s">
        <v>3</v>
      </c>
      <c r="AX75" s="37"/>
      <c r="AY75" s="37"/>
      <c r="AZ75" s="37"/>
      <c r="BA75" s="38"/>
      <c r="BB75" s="74" t="s">
        <v>116</v>
      </c>
      <c r="BC75" s="74"/>
      <c r="BD75" s="74"/>
      <c r="BE75" s="74"/>
      <c r="BF75" s="74"/>
      <c r="BG75" s="36" t="s">
        <v>96</v>
      </c>
      <c r="BH75" s="37"/>
      <c r="BI75" s="37"/>
      <c r="BJ75" s="37"/>
      <c r="BK75" s="38"/>
    </row>
    <row r="76" spans="1:79" ht="15" customHeight="1" x14ac:dyDescent="0.2">
      <c r="A76" s="36">
        <v>1</v>
      </c>
      <c r="B76" s="37"/>
      <c r="C76" s="37"/>
      <c r="D76" s="37"/>
      <c r="E76" s="38"/>
      <c r="F76" s="36">
        <v>2</v>
      </c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8"/>
      <c r="X76" s="36">
        <v>3</v>
      </c>
      <c r="Y76" s="37"/>
      <c r="Z76" s="37"/>
      <c r="AA76" s="37"/>
      <c r="AB76" s="38"/>
      <c r="AC76" s="36">
        <v>4</v>
      </c>
      <c r="AD76" s="37"/>
      <c r="AE76" s="37"/>
      <c r="AF76" s="37"/>
      <c r="AG76" s="38"/>
      <c r="AH76" s="36">
        <v>5</v>
      </c>
      <c r="AI76" s="37"/>
      <c r="AJ76" s="37"/>
      <c r="AK76" s="37"/>
      <c r="AL76" s="38"/>
      <c r="AM76" s="36">
        <v>6</v>
      </c>
      <c r="AN76" s="37"/>
      <c r="AO76" s="37"/>
      <c r="AP76" s="37"/>
      <c r="AQ76" s="38"/>
      <c r="AR76" s="36">
        <v>7</v>
      </c>
      <c r="AS76" s="37"/>
      <c r="AT76" s="37"/>
      <c r="AU76" s="37"/>
      <c r="AV76" s="38"/>
      <c r="AW76" s="36">
        <v>8</v>
      </c>
      <c r="AX76" s="37"/>
      <c r="AY76" s="37"/>
      <c r="AZ76" s="37"/>
      <c r="BA76" s="38"/>
      <c r="BB76" s="36">
        <v>9</v>
      </c>
      <c r="BC76" s="37"/>
      <c r="BD76" s="37"/>
      <c r="BE76" s="37"/>
      <c r="BF76" s="38"/>
      <c r="BG76" s="36">
        <v>10</v>
      </c>
      <c r="BH76" s="37"/>
      <c r="BI76" s="37"/>
      <c r="BJ76" s="37"/>
      <c r="BK76" s="38"/>
    </row>
    <row r="77" spans="1:79" s="1" customFormat="1" ht="15" hidden="1" customHeight="1" x14ac:dyDescent="0.2">
      <c r="A77" s="39" t="s">
        <v>64</v>
      </c>
      <c r="B77" s="40"/>
      <c r="C77" s="40"/>
      <c r="D77" s="40"/>
      <c r="E77" s="41"/>
      <c r="F77" s="39" t="s">
        <v>57</v>
      </c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1"/>
      <c r="X77" s="39" t="s">
        <v>60</v>
      </c>
      <c r="Y77" s="40"/>
      <c r="Z77" s="40"/>
      <c r="AA77" s="40"/>
      <c r="AB77" s="41"/>
      <c r="AC77" s="39" t="s">
        <v>61</v>
      </c>
      <c r="AD77" s="40"/>
      <c r="AE77" s="40"/>
      <c r="AF77" s="40"/>
      <c r="AG77" s="41"/>
      <c r="AH77" s="39" t="s">
        <v>94</v>
      </c>
      <c r="AI77" s="40"/>
      <c r="AJ77" s="40"/>
      <c r="AK77" s="40"/>
      <c r="AL77" s="41"/>
      <c r="AM77" s="47" t="s">
        <v>171</v>
      </c>
      <c r="AN77" s="48"/>
      <c r="AO77" s="48"/>
      <c r="AP77" s="48"/>
      <c r="AQ77" s="49"/>
      <c r="AR77" s="39" t="s">
        <v>62</v>
      </c>
      <c r="AS77" s="40"/>
      <c r="AT77" s="40"/>
      <c r="AU77" s="40"/>
      <c r="AV77" s="41"/>
      <c r="AW77" s="39" t="s">
        <v>63</v>
      </c>
      <c r="AX77" s="40"/>
      <c r="AY77" s="40"/>
      <c r="AZ77" s="40"/>
      <c r="BA77" s="41"/>
      <c r="BB77" s="39" t="s">
        <v>95</v>
      </c>
      <c r="BC77" s="40"/>
      <c r="BD77" s="40"/>
      <c r="BE77" s="40"/>
      <c r="BF77" s="41"/>
      <c r="BG77" s="47" t="s">
        <v>171</v>
      </c>
      <c r="BH77" s="48"/>
      <c r="BI77" s="48"/>
      <c r="BJ77" s="48"/>
      <c r="BK77" s="49"/>
      <c r="CA77" t="s">
        <v>31</v>
      </c>
    </row>
    <row r="78" spans="1:79" s="6" customFormat="1" ht="12.75" customHeight="1" x14ac:dyDescent="0.2">
      <c r="A78" s="86"/>
      <c r="B78" s="87"/>
      <c r="C78" s="87"/>
      <c r="D78" s="87"/>
      <c r="E78" s="88"/>
      <c r="F78" s="86" t="s">
        <v>147</v>
      </c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8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29" t="s">
        <v>120</v>
      </c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79" ht="14.25" customHeight="1" x14ac:dyDescent="0.2">
      <c r="A82" s="29" t="s">
        <v>226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79" ht="15" customHeight="1" x14ac:dyDescent="0.2">
      <c r="A83" s="44" t="s">
        <v>212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</row>
    <row r="84" spans="1:79" ht="23.1" customHeight="1" x14ac:dyDescent="0.2">
      <c r="A84" s="54" t="s">
        <v>6</v>
      </c>
      <c r="B84" s="55"/>
      <c r="C84" s="55"/>
      <c r="D84" s="54" t="s">
        <v>121</v>
      </c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6"/>
      <c r="U84" s="36" t="s">
        <v>213</v>
      </c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8"/>
      <c r="AN84" s="36" t="s">
        <v>216</v>
      </c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8"/>
      <c r="BG84" s="27" t="s">
        <v>223</v>
      </c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</row>
    <row r="85" spans="1:79" ht="52.5" customHeight="1" x14ac:dyDescent="0.2">
      <c r="A85" s="57"/>
      <c r="B85" s="58"/>
      <c r="C85" s="58"/>
      <c r="D85" s="57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9"/>
      <c r="U85" s="36" t="s">
        <v>4</v>
      </c>
      <c r="V85" s="37"/>
      <c r="W85" s="37"/>
      <c r="X85" s="37"/>
      <c r="Y85" s="38"/>
      <c r="Z85" s="36" t="s">
        <v>3</v>
      </c>
      <c r="AA85" s="37"/>
      <c r="AB85" s="37"/>
      <c r="AC85" s="37"/>
      <c r="AD85" s="38"/>
      <c r="AE85" s="51" t="s">
        <v>116</v>
      </c>
      <c r="AF85" s="52"/>
      <c r="AG85" s="52"/>
      <c r="AH85" s="53"/>
      <c r="AI85" s="36" t="s">
        <v>5</v>
      </c>
      <c r="AJ85" s="37"/>
      <c r="AK85" s="37"/>
      <c r="AL85" s="37"/>
      <c r="AM85" s="38"/>
      <c r="AN85" s="36" t="s">
        <v>4</v>
      </c>
      <c r="AO85" s="37"/>
      <c r="AP85" s="37"/>
      <c r="AQ85" s="37"/>
      <c r="AR85" s="38"/>
      <c r="AS85" s="36" t="s">
        <v>3</v>
      </c>
      <c r="AT85" s="37"/>
      <c r="AU85" s="37"/>
      <c r="AV85" s="37"/>
      <c r="AW85" s="38"/>
      <c r="AX85" s="51" t="s">
        <v>116</v>
      </c>
      <c r="AY85" s="52"/>
      <c r="AZ85" s="52"/>
      <c r="BA85" s="53"/>
      <c r="BB85" s="36" t="s">
        <v>96</v>
      </c>
      <c r="BC85" s="37"/>
      <c r="BD85" s="37"/>
      <c r="BE85" s="37"/>
      <c r="BF85" s="38"/>
      <c r="BG85" s="36" t="s">
        <v>4</v>
      </c>
      <c r="BH85" s="37"/>
      <c r="BI85" s="37"/>
      <c r="BJ85" s="37"/>
      <c r="BK85" s="38"/>
      <c r="BL85" s="27" t="s">
        <v>3</v>
      </c>
      <c r="BM85" s="27"/>
      <c r="BN85" s="27"/>
      <c r="BO85" s="27"/>
      <c r="BP85" s="27"/>
      <c r="BQ85" s="74" t="s">
        <v>116</v>
      </c>
      <c r="BR85" s="74"/>
      <c r="BS85" s="74"/>
      <c r="BT85" s="74"/>
      <c r="BU85" s="36" t="s">
        <v>97</v>
      </c>
      <c r="BV85" s="37"/>
      <c r="BW85" s="37"/>
      <c r="BX85" s="37"/>
      <c r="BY85" s="38"/>
    </row>
    <row r="86" spans="1:79" ht="15" customHeight="1" x14ac:dyDescent="0.2">
      <c r="A86" s="36">
        <v>1</v>
      </c>
      <c r="B86" s="37"/>
      <c r="C86" s="37"/>
      <c r="D86" s="36">
        <v>2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8"/>
      <c r="U86" s="36">
        <v>3</v>
      </c>
      <c r="V86" s="37"/>
      <c r="W86" s="37"/>
      <c r="X86" s="37"/>
      <c r="Y86" s="38"/>
      <c r="Z86" s="36">
        <v>4</v>
      </c>
      <c r="AA86" s="37"/>
      <c r="AB86" s="37"/>
      <c r="AC86" s="37"/>
      <c r="AD86" s="38"/>
      <c r="AE86" s="36">
        <v>5</v>
      </c>
      <c r="AF86" s="37"/>
      <c r="AG86" s="37"/>
      <c r="AH86" s="38"/>
      <c r="AI86" s="36">
        <v>6</v>
      </c>
      <c r="AJ86" s="37"/>
      <c r="AK86" s="37"/>
      <c r="AL86" s="37"/>
      <c r="AM86" s="38"/>
      <c r="AN86" s="36">
        <v>7</v>
      </c>
      <c r="AO86" s="37"/>
      <c r="AP86" s="37"/>
      <c r="AQ86" s="37"/>
      <c r="AR86" s="38"/>
      <c r="AS86" s="36">
        <v>8</v>
      </c>
      <c r="AT86" s="37"/>
      <c r="AU86" s="37"/>
      <c r="AV86" s="37"/>
      <c r="AW86" s="38"/>
      <c r="AX86" s="27">
        <v>9</v>
      </c>
      <c r="AY86" s="27"/>
      <c r="AZ86" s="27"/>
      <c r="BA86" s="27"/>
      <c r="BB86" s="36">
        <v>10</v>
      </c>
      <c r="BC86" s="37"/>
      <c r="BD86" s="37"/>
      <c r="BE86" s="37"/>
      <c r="BF86" s="38"/>
      <c r="BG86" s="36">
        <v>11</v>
      </c>
      <c r="BH86" s="37"/>
      <c r="BI86" s="37"/>
      <c r="BJ86" s="37"/>
      <c r="BK86" s="38"/>
      <c r="BL86" s="27">
        <v>12</v>
      </c>
      <c r="BM86" s="27"/>
      <c r="BN86" s="27"/>
      <c r="BO86" s="27"/>
      <c r="BP86" s="27"/>
      <c r="BQ86" s="36">
        <v>13</v>
      </c>
      <c r="BR86" s="37"/>
      <c r="BS86" s="37"/>
      <c r="BT86" s="38"/>
      <c r="BU86" s="36">
        <v>14</v>
      </c>
      <c r="BV86" s="37"/>
      <c r="BW86" s="37"/>
      <c r="BX86" s="37"/>
      <c r="BY86" s="38"/>
    </row>
    <row r="87" spans="1:79" s="1" customFormat="1" ht="14.25" hidden="1" customHeight="1" x14ac:dyDescent="0.2">
      <c r="A87" s="39" t="s">
        <v>69</v>
      </c>
      <c r="B87" s="40"/>
      <c r="C87" s="40"/>
      <c r="D87" s="39" t="s">
        <v>57</v>
      </c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1"/>
      <c r="U87" s="26" t="s">
        <v>65</v>
      </c>
      <c r="V87" s="26"/>
      <c r="W87" s="26"/>
      <c r="X87" s="26"/>
      <c r="Y87" s="26"/>
      <c r="Z87" s="26" t="s">
        <v>66</v>
      </c>
      <c r="AA87" s="26"/>
      <c r="AB87" s="26"/>
      <c r="AC87" s="26"/>
      <c r="AD87" s="26"/>
      <c r="AE87" s="26" t="s">
        <v>91</v>
      </c>
      <c r="AF87" s="26"/>
      <c r="AG87" s="26"/>
      <c r="AH87" s="26"/>
      <c r="AI87" s="50" t="s">
        <v>170</v>
      </c>
      <c r="AJ87" s="50"/>
      <c r="AK87" s="50"/>
      <c r="AL87" s="50"/>
      <c r="AM87" s="50"/>
      <c r="AN87" s="26" t="s">
        <v>67</v>
      </c>
      <c r="AO87" s="26"/>
      <c r="AP87" s="26"/>
      <c r="AQ87" s="26"/>
      <c r="AR87" s="26"/>
      <c r="AS87" s="26" t="s">
        <v>68</v>
      </c>
      <c r="AT87" s="26"/>
      <c r="AU87" s="26"/>
      <c r="AV87" s="26"/>
      <c r="AW87" s="26"/>
      <c r="AX87" s="26" t="s">
        <v>92</v>
      </c>
      <c r="AY87" s="26"/>
      <c r="AZ87" s="26"/>
      <c r="BA87" s="26"/>
      <c r="BB87" s="50" t="s">
        <v>170</v>
      </c>
      <c r="BC87" s="50"/>
      <c r="BD87" s="50"/>
      <c r="BE87" s="50"/>
      <c r="BF87" s="50"/>
      <c r="BG87" s="26" t="s">
        <v>58</v>
      </c>
      <c r="BH87" s="26"/>
      <c r="BI87" s="26"/>
      <c r="BJ87" s="26"/>
      <c r="BK87" s="26"/>
      <c r="BL87" s="26" t="s">
        <v>59</v>
      </c>
      <c r="BM87" s="26"/>
      <c r="BN87" s="26"/>
      <c r="BO87" s="26"/>
      <c r="BP87" s="26"/>
      <c r="BQ87" s="26" t="s">
        <v>93</v>
      </c>
      <c r="BR87" s="26"/>
      <c r="BS87" s="26"/>
      <c r="BT87" s="26"/>
      <c r="BU87" s="50" t="s">
        <v>170</v>
      </c>
      <c r="BV87" s="50"/>
      <c r="BW87" s="50"/>
      <c r="BX87" s="50"/>
      <c r="BY87" s="50"/>
      <c r="CA87" t="s">
        <v>33</v>
      </c>
    </row>
    <row r="88" spans="1:79" s="99" customFormat="1" ht="25.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832554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832554</v>
      </c>
      <c r="AJ88" s="97"/>
      <c r="AK88" s="97"/>
      <c r="AL88" s="97"/>
      <c r="AM88" s="98"/>
      <c r="AN88" s="96">
        <v>1000000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1000000</v>
      </c>
      <c r="BC88" s="97"/>
      <c r="BD88" s="97"/>
      <c r="BE88" s="97"/>
      <c r="BF88" s="98"/>
      <c r="BG88" s="96">
        <v>3773900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3773900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6"/>
      <c r="B89" s="87"/>
      <c r="C89" s="87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832554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832554</v>
      </c>
      <c r="AJ89" s="105"/>
      <c r="AK89" s="105"/>
      <c r="AL89" s="105"/>
      <c r="AM89" s="106"/>
      <c r="AN89" s="104">
        <v>1000000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1000000</v>
      </c>
      <c r="BC89" s="105"/>
      <c r="BD89" s="105"/>
      <c r="BE89" s="105"/>
      <c r="BF89" s="106"/>
      <c r="BG89" s="104">
        <v>3773900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3773900</v>
      </c>
      <c r="BV89" s="105"/>
      <c r="BW89" s="105"/>
      <c r="BX89" s="105"/>
      <c r="BY89" s="106"/>
    </row>
    <row r="91" spans="1:79" ht="14.25" customHeight="1" x14ac:dyDescent="0.2">
      <c r="A91" s="29" t="s">
        <v>242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79" ht="15" customHeight="1" x14ac:dyDescent="0.2">
      <c r="A92" s="75" t="s">
        <v>212</v>
      </c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  <c r="BH92" s="75"/>
    </row>
    <row r="93" spans="1:79" ht="23.1" customHeight="1" x14ac:dyDescent="0.2">
      <c r="A93" s="54" t="s">
        <v>6</v>
      </c>
      <c r="B93" s="55"/>
      <c r="C93" s="55"/>
      <c r="D93" s="54" t="s">
        <v>121</v>
      </c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6"/>
      <c r="U93" s="27" t="s">
        <v>234</v>
      </c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 t="s">
        <v>239</v>
      </c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</row>
    <row r="94" spans="1:79" ht="54" customHeight="1" x14ac:dyDescent="0.2">
      <c r="A94" s="57"/>
      <c r="B94" s="58"/>
      <c r="C94" s="58"/>
      <c r="D94" s="57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9"/>
      <c r="U94" s="36" t="s">
        <v>4</v>
      </c>
      <c r="V94" s="37"/>
      <c r="W94" s="37"/>
      <c r="X94" s="37"/>
      <c r="Y94" s="38"/>
      <c r="Z94" s="36" t="s">
        <v>3</v>
      </c>
      <c r="AA94" s="37"/>
      <c r="AB94" s="37"/>
      <c r="AC94" s="37"/>
      <c r="AD94" s="38"/>
      <c r="AE94" s="51" t="s">
        <v>116</v>
      </c>
      <c r="AF94" s="52"/>
      <c r="AG94" s="52"/>
      <c r="AH94" s="52"/>
      <c r="AI94" s="53"/>
      <c r="AJ94" s="36" t="s">
        <v>5</v>
      </c>
      <c r="AK94" s="37"/>
      <c r="AL94" s="37"/>
      <c r="AM94" s="37"/>
      <c r="AN94" s="38"/>
      <c r="AO94" s="36" t="s">
        <v>4</v>
      </c>
      <c r="AP94" s="37"/>
      <c r="AQ94" s="37"/>
      <c r="AR94" s="37"/>
      <c r="AS94" s="38"/>
      <c r="AT94" s="36" t="s">
        <v>3</v>
      </c>
      <c r="AU94" s="37"/>
      <c r="AV94" s="37"/>
      <c r="AW94" s="37"/>
      <c r="AX94" s="38"/>
      <c r="AY94" s="51" t="s">
        <v>116</v>
      </c>
      <c r="AZ94" s="52"/>
      <c r="BA94" s="52"/>
      <c r="BB94" s="52"/>
      <c r="BC94" s="53"/>
      <c r="BD94" s="27" t="s">
        <v>96</v>
      </c>
      <c r="BE94" s="27"/>
      <c r="BF94" s="27"/>
      <c r="BG94" s="27"/>
      <c r="BH94" s="27"/>
    </row>
    <row r="95" spans="1:79" ht="15" customHeight="1" x14ac:dyDescent="0.2">
      <c r="A95" s="36" t="s">
        <v>169</v>
      </c>
      <c r="B95" s="37"/>
      <c r="C95" s="37"/>
      <c r="D95" s="36">
        <v>2</v>
      </c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8"/>
      <c r="U95" s="36">
        <v>3</v>
      </c>
      <c r="V95" s="37"/>
      <c r="W95" s="37"/>
      <c r="X95" s="37"/>
      <c r="Y95" s="38"/>
      <c r="Z95" s="36">
        <v>4</v>
      </c>
      <c r="AA95" s="37"/>
      <c r="AB95" s="37"/>
      <c r="AC95" s="37"/>
      <c r="AD95" s="38"/>
      <c r="AE95" s="36">
        <v>5</v>
      </c>
      <c r="AF95" s="37"/>
      <c r="AG95" s="37"/>
      <c r="AH95" s="37"/>
      <c r="AI95" s="38"/>
      <c r="AJ95" s="36">
        <v>6</v>
      </c>
      <c r="AK95" s="37"/>
      <c r="AL95" s="37"/>
      <c r="AM95" s="37"/>
      <c r="AN95" s="38"/>
      <c r="AO95" s="36">
        <v>7</v>
      </c>
      <c r="AP95" s="37"/>
      <c r="AQ95" s="37"/>
      <c r="AR95" s="37"/>
      <c r="AS95" s="38"/>
      <c r="AT95" s="36">
        <v>8</v>
      </c>
      <c r="AU95" s="37"/>
      <c r="AV95" s="37"/>
      <c r="AW95" s="37"/>
      <c r="AX95" s="38"/>
      <c r="AY95" s="36">
        <v>9</v>
      </c>
      <c r="AZ95" s="37"/>
      <c r="BA95" s="37"/>
      <c r="BB95" s="37"/>
      <c r="BC95" s="38"/>
      <c r="BD95" s="36">
        <v>10</v>
      </c>
      <c r="BE95" s="37"/>
      <c r="BF95" s="37"/>
      <c r="BG95" s="37"/>
      <c r="BH95" s="38"/>
    </row>
    <row r="96" spans="1:79" s="1" customFormat="1" ht="12.75" hidden="1" customHeight="1" x14ac:dyDescent="0.2">
      <c r="A96" s="39" t="s">
        <v>69</v>
      </c>
      <c r="B96" s="40"/>
      <c r="C96" s="40"/>
      <c r="D96" s="39" t="s">
        <v>57</v>
      </c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1"/>
      <c r="U96" s="39" t="s">
        <v>60</v>
      </c>
      <c r="V96" s="40"/>
      <c r="W96" s="40"/>
      <c r="X96" s="40"/>
      <c r="Y96" s="41"/>
      <c r="Z96" s="39" t="s">
        <v>61</v>
      </c>
      <c r="AA96" s="40"/>
      <c r="AB96" s="40"/>
      <c r="AC96" s="40"/>
      <c r="AD96" s="41"/>
      <c r="AE96" s="39" t="s">
        <v>94</v>
      </c>
      <c r="AF96" s="40"/>
      <c r="AG96" s="40"/>
      <c r="AH96" s="40"/>
      <c r="AI96" s="41"/>
      <c r="AJ96" s="47" t="s">
        <v>171</v>
      </c>
      <c r="AK96" s="48"/>
      <c r="AL96" s="48"/>
      <c r="AM96" s="48"/>
      <c r="AN96" s="49"/>
      <c r="AO96" s="39" t="s">
        <v>62</v>
      </c>
      <c r="AP96" s="40"/>
      <c r="AQ96" s="40"/>
      <c r="AR96" s="40"/>
      <c r="AS96" s="41"/>
      <c r="AT96" s="39" t="s">
        <v>63</v>
      </c>
      <c r="AU96" s="40"/>
      <c r="AV96" s="40"/>
      <c r="AW96" s="40"/>
      <c r="AX96" s="41"/>
      <c r="AY96" s="39" t="s">
        <v>95</v>
      </c>
      <c r="AZ96" s="40"/>
      <c r="BA96" s="40"/>
      <c r="BB96" s="40"/>
      <c r="BC96" s="41"/>
      <c r="BD96" s="50" t="s">
        <v>171</v>
      </c>
      <c r="BE96" s="50"/>
      <c r="BF96" s="50"/>
      <c r="BG96" s="50"/>
      <c r="BH96" s="50"/>
      <c r="CA96" s="1" t="s">
        <v>35</v>
      </c>
    </row>
    <row r="97" spans="1:79" s="99" customFormat="1" ht="25.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0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0</v>
      </c>
      <c r="AK97" s="110"/>
      <c r="AL97" s="110"/>
      <c r="AM97" s="110"/>
      <c r="AN97" s="110"/>
      <c r="AO97" s="95">
        <v>0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0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6"/>
      <c r="B98" s="87"/>
      <c r="C98" s="87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0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5">
        <f>IF(ISNUMBER(U98),U98,0)+IF(ISNUMBER(Z98),Z98,0)</f>
        <v>0</v>
      </c>
      <c r="AK98" s="85"/>
      <c r="AL98" s="85"/>
      <c r="AM98" s="85"/>
      <c r="AN98" s="85"/>
      <c r="AO98" s="103">
        <v>0</v>
      </c>
      <c r="AP98" s="103"/>
      <c r="AQ98" s="103"/>
      <c r="AR98" s="103"/>
      <c r="AS98" s="103"/>
      <c r="AT98" s="85">
        <v>0</v>
      </c>
      <c r="AU98" s="85"/>
      <c r="AV98" s="85"/>
      <c r="AW98" s="85"/>
      <c r="AX98" s="85"/>
      <c r="AY98" s="103">
        <v>0</v>
      </c>
      <c r="AZ98" s="103"/>
      <c r="BA98" s="103"/>
      <c r="BB98" s="103"/>
      <c r="BC98" s="103"/>
      <c r="BD98" s="85">
        <f>IF(ISNUMBER(AO98),AO98,0)+IF(ISNUMBER(AT98),AT98,0)</f>
        <v>0</v>
      </c>
      <c r="BE98" s="85"/>
      <c r="BF98" s="85"/>
      <c r="BG98" s="85"/>
      <c r="BH98" s="85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29" t="s">
        <v>152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79" ht="14.25" customHeight="1" x14ac:dyDescent="0.2">
      <c r="A102" s="29" t="s">
        <v>227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79" ht="23.1" customHeight="1" x14ac:dyDescent="0.2">
      <c r="A103" s="54" t="s">
        <v>6</v>
      </c>
      <c r="B103" s="55"/>
      <c r="C103" s="55"/>
      <c r="D103" s="27" t="s">
        <v>9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 t="s">
        <v>8</v>
      </c>
      <c r="R103" s="27"/>
      <c r="S103" s="27"/>
      <c r="T103" s="27"/>
      <c r="U103" s="27"/>
      <c r="V103" s="27" t="s">
        <v>7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36" t="s">
        <v>213</v>
      </c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8"/>
      <c r="AU103" s="36" t="s">
        <v>216</v>
      </c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8"/>
      <c r="BJ103" s="36" t="s">
        <v>223</v>
      </c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8"/>
    </row>
    <row r="104" spans="1:79" ht="32.25" customHeight="1" x14ac:dyDescent="0.2">
      <c r="A104" s="57"/>
      <c r="B104" s="58"/>
      <c r="C104" s="58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 t="s">
        <v>4</v>
      </c>
      <c r="AG104" s="27"/>
      <c r="AH104" s="27"/>
      <c r="AI104" s="27"/>
      <c r="AJ104" s="27"/>
      <c r="AK104" s="27" t="s">
        <v>3</v>
      </c>
      <c r="AL104" s="27"/>
      <c r="AM104" s="27"/>
      <c r="AN104" s="27"/>
      <c r="AO104" s="27"/>
      <c r="AP104" s="27" t="s">
        <v>123</v>
      </c>
      <c r="AQ104" s="27"/>
      <c r="AR104" s="27"/>
      <c r="AS104" s="27"/>
      <c r="AT104" s="27"/>
      <c r="AU104" s="27" t="s">
        <v>4</v>
      </c>
      <c r="AV104" s="27"/>
      <c r="AW104" s="27"/>
      <c r="AX104" s="27"/>
      <c r="AY104" s="27"/>
      <c r="AZ104" s="27" t="s">
        <v>3</v>
      </c>
      <c r="BA104" s="27"/>
      <c r="BB104" s="27"/>
      <c r="BC104" s="27"/>
      <c r="BD104" s="27"/>
      <c r="BE104" s="27" t="s">
        <v>90</v>
      </c>
      <c r="BF104" s="27"/>
      <c r="BG104" s="27"/>
      <c r="BH104" s="27"/>
      <c r="BI104" s="27"/>
      <c r="BJ104" s="27" t="s">
        <v>4</v>
      </c>
      <c r="BK104" s="27"/>
      <c r="BL104" s="27"/>
      <c r="BM104" s="27"/>
      <c r="BN104" s="27"/>
      <c r="BO104" s="27" t="s">
        <v>3</v>
      </c>
      <c r="BP104" s="27"/>
      <c r="BQ104" s="27"/>
      <c r="BR104" s="27"/>
      <c r="BS104" s="27"/>
      <c r="BT104" s="27" t="s">
        <v>97</v>
      </c>
      <c r="BU104" s="27"/>
      <c r="BV104" s="27"/>
      <c r="BW104" s="27"/>
      <c r="BX104" s="27"/>
    </row>
    <row r="105" spans="1:79" ht="15" customHeight="1" x14ac:dyDescent="0.2">
      <c r="A105" s="36">
        <v>1</v>
      </c>
      <c r="B105" s="37"/>
      <c r="C105" s="37"/>
      <c r="D105" s="27">
        <v>2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>
        <v>3</v>
      </c>
      <c r="R105" s="27"/>
      <c r="S105" s="27"/>
      <c r="T105" s="27"/>
      <c r="U105" s="27"/>
      <c r="V105" s="27">
        <v>4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>
        <v>5</v>
      </c>
      <c r="AG105" s="27"/>
      <c r="AH105" s="27"/>
      <c r="AI105" s="27"/>
      <c r="AJ105" s="27"/>
      <c r="AK105" s="27">
        <v>6</v>
      </c>
      <c r="AL105" s="27"/>
      <c r="AM105" s="27"/>
      <c r="AN105" s="27"/>
      <c r="AO105" s="27"/>
      <c r="AP105" s="27">
        <v>7</v>
      </c>
      <c r="AQ105" s="27"/>
      <c r="AR105" s="27"/>
      <c r="AS105" s="27"/>
      <c r="AT105" s="27"/>
      <c r="AU105" s="27">
        <v>8</v>
      </c>
      <c r="AV105" s="27"/>
      <c r="AW105" s="27"/>
      <c r="AX105" s="27"/>
      <c r="AY105" s="27"/>
      <c r="AZ105" s="27">
        <v>9</v>
      </c>
      <c r="BA105" s="27"/>
      <c r="BB105" s="27"/>
      <c r="BC105" s="27"/>
      <c r="BD105" s="27"/>
      <c r="BE105" s="27">
        <v>10</v>
      </c>
      <c r="BF105" s="27"/>
      <c r="BG105" s="27"/>
      <c r="BH105" s="27"/>
      <c r="BI105" s="27"/>
      <c r="BJ105" s="27">
        <v>11</v>
      </c>
      <c r="BK105" s="27"/>
      <c r="BL105" s="27"/>
      <c r="BM105" s="27"/>
      <c r="BN105" s="27"/>
      <c r="BO105" s="27">
        <v>12</v>
      </c>
      <c r="BP105" s="27"/>
      <c r="BQ105" s="27"/>
      <c r="BR105" s="27"/>
      <c r="BS105" s="27"/>
      <c r="BT105" s="27">
        <v>13</v>
      </c>
      <c r="BU105" s="27"/>
      <c r="BV105" s="27"/>
      <c r="BW105" s="27"/>
      <c r="BX105" s="27"/>
    </row>
    <row r="106" spans="1:79" ht="10.5" hidden="1" customHeight="1" x14ac:dyDescent="0.2">
      <c r="A106" s="39" t="s">
        <v>154</v>
      </c>
      <c r="B106" s="40"/>
      <c r="C106" s="40"/>
      <c r="D106" s="27" t="s">
        <v>57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 t="s">
        <v>70</v>
      </c>
      <c r="R106" s="27"/>
      <c r="S106" s="27"/>
      <c r="T106" s="27"/>
      <c r="U106" s="27"/>
      <c r="V106" s="27" t="s">
        <v>71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6" t="s">
        <v>111</v>
      </c>
      <c r="AG106" s="26"/>
      <c r="AH106" s="26"/>
      <c r="AI106" s="26"/>
      <c r="AJ106" s="26"/>
      <c r="AK106" s="30" t="s">
        <v>112</v>
      </c>
      <c r="AL106" s="30"/>
      <c r="AM106" s="30"/>
      <c r="AN106" s="30"/>
      <c r="AO106" s="30"/>
      <c r="AP106" s="50" t="s">
        <v>178</v>
      </c>
      <c r="AQ106" s="50"/>
      <c r="AR106" s="50"/>
      <c r="AS106" s="50"/>
      <c r="AT106" s="50"/>
      <c r="AU106" s="26" t="s">
        <v>113</v>
      </c>
      <c r="AV106" s="26"/>
      <c r="AW106" s="26"/>
      <c r="AX106" s="26"/>
      <c r="AY106" s="26"/>
      <c r="AZ106" s="30" t="s">
        <v>114</v>
      </c>
      <c r="BA106" s="30"/>
      <c r="BB106" s="30"/>
      <c r="BC106" s="30"/>
      <c r="BD106" s="30"/>
      <c r="BE106" s="50" t="s">
        <v>178</v>
      </c>
      <c r="BF106" s="50"/>
      <c r="BG106" s="50"/>
      <c r="BH106" s="50"/>
      <c r="BI106" s="50"/>
      <c r="BJ106" s="26" t="s">
        <v>105</v>
      </c>
      <c r="BK106" s="26"/>
      <c r="BL106" s="26"/>
      <c r="BM106" s="26"/>
      <c r="BN106" s="26"/>
      <c r="BO106" s="30" t="s">
        <v>106</v>
      </c>
      <c r="BP106" s="30"/>
      <c r="BQ106" s="30"/>
      <c r="BR106" s="30"/>
      <c r="BS106" s="30"/>
      <c r="BT106" s="50" t="s">
        <v>178</v>
      </c>
      <c r="BU106" s="50"/>
      <c r="BV106" s="50"/>
      <c r="BW106" s="50"/>
      <c r="BX106" s="50"/>
      <c r="CA106" t="s">
        <v>37</v>
      </c>
    </row>
    <row r="107" spans="1:79" s="6" customFormat="1" ht="15" customHeight="1" x14ac:dyDescent="0.2">
      <c r="A107" s="86">
        <v>0</v>
      </c>
      <c r="B107" s="87"/>
      <c r="C107" s="87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180</v>
      </c>
      <c r="R108" s="27"/>
      <c r="S108" s="27"/>
      <c r="T108" s="27"/>
      <c r="U108" s="27"/>
      <c r="V108" s="114" t="s">
        <v>181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176.1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176.1</v>
      </c>
      <c r="AQ108" s="115"/>
      <c r="AR108" s="115"/>
      <c r="AS108" s="115"/>
      <c r="AT108" s="115"/>
      <c r="AU108" s="115">
        <v>176.1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176.1</v>
      </c>
      <c r="BF108" s="115"/>
      <c r="BG108" s="115"/>
      <c r="BH108" s="115"/>
      <c r="BI108" s="115"/>
      <c r="BJ108" s="115">
        <v>176.1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176.1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2</v>
      </c>
      <c r="B109" s="90"/>
      <c r="C109" s="90"/>
      <c r="D109" s="114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27" t="s">
        <v>180</v>
      </c>
      <c r="R109" s="27"/>
      <c r="S109" s="27"/>
      <c r="T109" s="27"/>
      <c r="U109" s="27"/>
      <c r="V109" s="114" t="s">
        <v>183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40.1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40.1</v>
      </c>
      <c r="AQ109" s="115"/>
      <c r="AR109" s="115"/>
      <c r="AS109" s="115"/>
      <c r="AT109" s="115"/>
      <c r="AU109" s="115">
        <v>20.05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20.05</v>
      </c>
      <c r="BF109" s="115"/>
      <c r="BG109" s="115"/>
      <c r="BH109" s="115"/>
      <c r="BI109" s="115"/>
      <c r="BJ109" s="115">
        <v>20.05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20.05</v>
      </c>
      <c r="BU109" s="115"/>
      <c r="BV109" s="115"/>
      <c r="BW109" s="115"/>
      <c r="BX109" s="115"/>
    </row>
    <row r="110" spans="1:79" s="6" customFormat="1" ht="15" customHeight="1" x14ac:dyDescent="0.2">
      <c r="A110" s="86">
        <v>0</v>
      </c>
      <c r="B110" s="87"/>
      <c r="C110" s="87"/>
      <c r="D110" s="113" t="s">
        <v>184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3"/>
      <c r="W110" s="101"/>
      <c r="X110" s="101"/>
      <c r="Y110" s="101"/>
      <c r="Z110" s="101"/>
      <c r="AA110" s="101"/>
      <c r="AB110" s="101"/>
      <c r="AC110" s="101"/>
      <c r="AD110" s="101"/>
      <c r="AE110" s="10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42.75" customHeight="1" x14ac:dyDescent="0.2">
      <c r="A111" s="89">
        <v>1</v>
      </c>
      <c r="B111" s="90"/>
      <c r="C111" s="90"/>
      <c r="D111" s="114" t="s">
        <v>185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180</v>
      </c>
      <c r="R111" s="27"/>
      <c r="S111" s="27"/>
      <c r="T111" s="27"/>
      <c r="U111" s="27"/>
      <c r="V111" s="114" t="s">
        <v>186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5.55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5.55</v>
      </c>
      <c r="AQ111" s="115"/>
      <c r="AR111" s="115"/>
      <c r="AS111" s="115"/>
      <c r="AT111" s="115"/>
      <c r="AU111" s="115">
        <v>4.0999999999999996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4.0999999999999996</v>
      </c>
      <c r="BF111" s="115"/>
      <c r="BG111" s="115"/>
      <c r="BH111" s="115"/>
      <c r="BI111" s="115"/>
      <c r="BJ111" s="115">
        <v>4.0999999999999996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4.0999999999999996</v>
      </c>
      <c r="BU111" s="115"/>
      <c r="BV111" s="115"/>
      <c r="BW111" s="115"/>
      <c r="BX111" s="115"/>
    </row>
    <row r="112" spans="1:79" s="6" customFormat="1" ht="15" customHeight="1" x14ac:dyDescent="0.2">
      <c r="A112" s="86">
        <v>0</v>
      </c>
      <c r="B112" s="87"/>
      <c r="C112" s="87"/>
      <c r="D112" s="113" t="s">
        <v>187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3"/>
      <c r="W112" s="101"/>
      <c r="X112" s="101"/>
      <c r="Y112" s="101"/>
      <c r="Z112" s="101"/>
      <c r="AA112" s="101"/>
      <c r="AB112" s="101"/>
      <c r="AC112" s="101"/>
      <c r="AD112" s="101"/>
      <c r="AE112" s="10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/>
      <c r="BU112" s="112"/>
      <c r="BV112" s="112"/>
      <c r="BW112" s="112"/>
      <c r="BX112" s="112"/>
    </row>
    <row r="113" spans="1:79" s="99" customFormat="1" ht="42.75" customHeight="1" x14ac:dyDescent="0.2">
      <c r="A113" s="89">
        <v>1</v>
      </c>
      <c r="B113" s="90"/>
      <c r="C113" s="90"/>
      <c r="D113" s="114" t="s">
        <v>188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27" t="s">
        <v>189</v>
      </c>
      <c r="R113" s="27"/>
      <c r="S113" s="27"/>
      <c r="T113" s="27"/>
      <c r="U113" s="27"/>
      <c r="V113" s="114" t="s">
        <v>190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0.25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0.25</v>
      </c>
      <c r="AQ113" s="115"/>
      <c r="AR113" s="115"/>
      <c r="AS113" s="115"/>
      <c r="AT113" s="115"/>
      <c r="AU113" s="115">
        <v>0.25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0.25</v>
      </c>
      <c r="BF113" s="115"/>
      <c r="BG113" s="115"/>
      <c r="BH113" s="115"/>
      <c r="BI113" s="115"/>
      <c r="BJ113" s="115">
        <v>0.25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0.25</v>
      </c>
      <c r="BU113" s="115"/>
      <c r="BV113" s="115"/>
      <c r="BW113" s="115"/>
      <c r="BX113" s="115"/>
    </row>
    <row r="114" spans="1:79" s="6" customFormat="1" ht="15" customHeight="1" x14ac:dyDescent="0.2">
      <c r="A114" s="86">
        <v>0</v>
      </c>
      <c r="B114" s="87"/>
      <c r="C114" s="87"/>
      <c r="D114" s="113" t="s">
        <v>191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2"/>
      <c r="Q114" s="111"/>
      <c r="R114" s="111"/>
      <c r="S114" s="111"/>
      <c r="T114" s="111"/>
      <c r="U114" s="111"/>
      <c r="V114" s="113"/>
      <c r="W114" s="101"/>
      <c r="X114" s="101"/>
      <c r="Y114" s="101"/>
      <c r="Z114" s="101"/>
      <c r="AA114" s="101"/>
      <c r="AB114" s="101"/>
      <c r="AC114" s="101"/>
      <c r="AD114" s="101"/>
      <c r="AE114" s="10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/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/>
      <c r="BU114" s="112"/>
      <c r="BV114" s="112"/>
      <c r="BW114" s="112"/>
      <c r="BX114" s="112"/>
    </row>
    <row r="115" spans="1:79" s="99" customFormat="1" ht="57" customHeight="1" x14ac:dyDescent="0.2">
      <c r="A115" s="89">
        <v>1</v>
      </c>
      <c r="B115" s="90"/>
      <c r="C115" s="90"/>
      <c r="D115" s="114" t="s">
        <v>192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27" t="s">
        <v>193</v>
      </c>
      <c r="R115" s="27"/>
      <c r="S115" s="27"/>
      <c r="T115" s="27"/>
      <c r="U115" s="27"/>
      <c r="V115" s="114" t="s">
        <v>190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10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10</v>
      </c>
      <c r="AQ115" s="115"/>
      <c r="AR115" s="115"/>
      <c r="AS115" s="115"/>
      <c r="AT115" s="115"/>
      <c r="AU115" s="115">
        <v>20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20</v>
      </c>
      <c r="BF115" s="115"/>
      <c r="BG115" s="115"/>
      <c r="BH115" s="115"/>
      <c r="BI115" s="115"/>
      <c r="BJ115" s="115">
        <v>20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20</v>
      </c>
      <c r="BU115" s="115"/>
      <c r="BV115" s="115"/>
      <c r="BW115" s="115"/>
      <c r="BX115" s="115"/>
    </row>
    <row r="117" spans="1:79" ht="14.25" customHeight="1" x14ac:dyDescent="0.2">
      <c r="A117" s="29" t="s">
        <v>243</v>
      </c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79" ht="23.1" customHeight="1" x14ac:dyDescent="0.2">
      <c r="A118" s="54" t="s">
        <v>6</v>
      </c>
      <c r="B118" s="55"/>
      <c r="C118" s="55"/>
      <c r="D118" s="27" t="s">
        <v>9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8</v>
      </c>
      <c r="R118" s="27"/>
      <c r="S118" s="27"/>
      <c r="T118" s="27"/>
      <c r="U118" s="27"/>
      <c r="V118" s="27" t="s">
        <v>7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36" t="s">
        <v>234</v>
      </c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8"/>
      <c r="AU118" s="36" t="s">
        <v>239</v>
      </c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8"/>
    </row>
    <row r="119" spans="1:79" ht="28.5" customHeight="1" x14ac:dyDescent="0.2">
      <c r="A119" s="57"/>
      <c r="B119" s="58"/>
      <c r="C119" s="58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 t="s">
        <v>4</v>
      </c>
      <c r="AG119" s="27"/>
      <c r="AH119" s="27"/>
      <c r="AI119" s="27"/>
      <c r="AJ119" s="27"/>
      <c r="AK119" s="27" t="s">
        <v>3</v>
      </c>
      <c r="AL119" s="27"/>
      <c r="AM119" s="27"/>
      <c r="AN119" s="27"/>
      <c r="AO119" s="27"/>
      <c r="AP119" s="27" t="s">
        <v>123</v>
      </c>
      <c r="AQ119" s="27"/>
      <c r="AR119" s="27"/>
      <c r="AS119" s="27"/>
      <c r="AT119" s="27"/>
      <c r="AU119" s="27" t="s">
        <v>4</v>
      </c>
      <c r="AV119" s="27"/>
      <c r="AW119" s="27"/>
      <c r="AX119" s="27"/>
      <c r="AY119" s="27"/>
      <c r="AZ119" s="27" t="s">
        <v>3</v>
      </c>
      <c r="BA119" s="27"/>
      <c r="BB119" s="27"/>
      <c r="BC119" s="27"/>
      <c r="BD119" s="27"/>
      <c r="BE119" s="27" t="s">
        <v>90</v>
      </c>
      <c r="BF119" s="27"/>
      <c r="BG119" s="27"/>
      <c r="BH119" s="27"/>
      <c r="BI119" s="27"/>
    </row>
    <row r="120" spans="1:79" ht="15" customHeight="1" x14ac:dyDescent="0.2">
      <c r="A120" s="36">
        <v>1</v>
      </c>
      <c r="B120" s="37"/>
      <c r="C120" s="37"/>
      <c r="D120" s="27">
        <v>2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>
        <v>3</v>
      </c>
      <c r="R120" s="27"/>
      <c r="S120" s="27"/>
      <c r="T120" s="27"/>
      <c r="U120" s="27"/>
      <c r="V120" s="27">
        <v>4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>
        <v>5</v>
      </c>
      <c r="AG120" s="27"/>
      <c r="AH120" s="27"/>
      <c r="AI120" s="27"/>
      <c r="AJ120" s="27"/>
      <c r="AK120" s="27">
        <v>6</v>
      </c>
      <c r="AL120" s="27"/>
      <c r="AM120" s="27"/>
      <c r="AN120" s="27"/>
      <c r="AO120" s="27"/>
      <c r="AP120" s="27">
        <v>7</v>
      </c>
      <c r="AQ120" s="27"/>
      <c r="AR120" s="27"/>
      <c r="AS120" s="27"/>
      <c r="AT120" s="27"/>
      <c r="AU120" s="27">
        <v>8</v>
      </c>
      <c r="AV120" s="27"/>
      <c r="AW120" s="27"/>
      <c r="AX120" s="27"/>
      <c r="AY120" s="27"/>
      <c r="AZ120" s="27">
        <v>9</v>
      </c>
      <c r="BA120" s="27"/>
      <c r="BB120" s="27"/>
      <c r="BC120" s="27"/>
      <c r="BD120" s="27"/>
      <c r="BE120" s="27">
        <v>10</v>
      </c>
      <c r="BF120" s="27"/>
      <c r="BG120" s="27"/>
      <c r="BH120" s="27"/>
      <c r="BI120" s="27"/>
    </row>
    <row r="121" spans="1:79" ht="15.75" hidden="1" customHeight="1" x14ac:dyDescent="0.2">
      <c r="A121" s="39" t="s">
        <v>154</v>
      </c>
      <c r="B121" s="40"/>
      <c r="C121" s="40"/>
      <c r="D121" s="27" t="s">
        <v>57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 t="s">
        <v>70</v>
      </c>
      <c r="R121" s="27"/>
      <c r="S121" s="27"/>
      <c r="T121" s="27"/>
      <c r="U121" s="27"/>
      <c r="V121" s="27" t="s">
        <v>71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6" t="s">
        <v>107</v>
      </c>
      <c r="AG121" s="26"/>
      <c r="AH121" s="26"/>
      <c r="AI121" s="26"/>
      <c r="AJ121" s="26"/>
      <c r="AK121" s="30" t="s">
        <v>108</v>
      </c>
      <c r="AL121" s="30"/>
      <c r="AM121" s="30"/>
      <c r="AN121" s="30"/>
      <c r="AO121" s="30"/>
      <c r="AP121" s="50" t="s">
        <v>178</v>
      </c>
      <c r="AQ121" s="50"/>
      <c r="AR121" s="50"/>
      <c r="AS121" s="50"/>
      <c r="AT121" s="50"/>
      <c r="AU121" s="26" t="s">
        <v>109</v>
      </c>
      <c r="AV121" s="26"/>
      <c r="AW121" s="26"/>
      <c r="AX121" s="26"/>
      <c r="AY121" s="26"/>
      <c r="AZ121" s="30" t="s">
        <v>110</v>
      </c>
      <c r="BA121" s="30"/>
      <c r="BB121" s="30"/>
      <c r="BC121" s="30"/>
      <c r="BD121" s="30"/>
      <c r="BE121" s="50" t="s">
        <v>178</v>
      </c>
      <c r="BF121" s="50"/>
      <c r="BG121" s="50"/>
      <c r="BH121" s="50"/>
      <c r="BI121" s="50"/>
      <c r="CA121" t="s">
        <v>39</v>
      </c>
    </row>
    <row r="122" spans="1:79" s="6" customFormat="1" ht="14.25" x14ac:dyDescent="0.2">
      <c r="A122" s="86">
        <v>0</v>
      </c>
      <c r="B122" s="87"/>
      <c r="C122" s="87"/>
      <c r="D122" s="111" t="s">
        <v>177</v>
      </c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  <c r="CA122" s="6" t="s">
        <v>40</v>
      </c>
    </row>
    <row r="123" spans="1:79" s="99" customFormat="1" ht="14.25" customHeight="1" x14ac:dyDescent="0.2">
      <c r="A123" s="89">
        <v>1</v>
      </c>
      <c r="B123" s="90"/>
      <c r="C123" s="90"/>
      <c r="D123" s="114" t="s">
        <v>179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180</v>
      </c>
      <c r="R123" s="27"/>
      <c r="S123" s="27"/>
      <c r="T123" s="27"/>
      <c r="U123" s="27"/>
      <c r="V123" s="114" t="s">
        <v>181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0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0</v>
      </c>
      <c r="AQ123" s="115"/>
      <c r="AR123" s="115"/>
      <c r="AS123" s="115"/>
      <c r="AT123" s="115"/>
      <c r="AU123" s="115">
        <v>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0</v>
      </c>
      <c r="BF123" s="115"/>
      <c r="BG123" s="115"/>
      <c r="BH123" s="115"/>
      <c r="BI123" s="115"/>
    </row>
    <row r="124" spans="1:79" s="99" customFormat="1" ht="30" customHeight="1" x14ac:dyDescent="0.2">
      <c r="A124" s="89">
        <v>2</v>
      </c>
      <c r="B124" s="90"/>
      <c r="C124" s="90"/>
      <c r="D124" s="114" t="s">
        <v>182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180</v>
      </c>
      <c r="R124" s="27"/>
      <c r="S124" s="27"/>
      <c r="T124" s="27"/>
      <c r="U124" s="27"/>
      <c r="V124" s="114" t="s">
        <v>183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6">
        <v>0</v>
      </c>
      <c r="B125" s="87"/>
      <c r="C125" s="87"/>
      <c r="D125" s="113" t="s">
        <v>184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42.75" customHeight="1" x14ac:dyDescent="0.2">
      <c r="A126" s="89">
        <v>1</v>
      </c>
      <c r="B126" s="90"/>
      <c r="C126" s="90"/>
      <c r="D126" s="114" t="s">
        <v>185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180</v>
      </c>
      <c r="R126" s="27"/>
      <c r="S126" s="27"/>
      <c r="T126" s="27"/>
      <c r="U126" s="27"/>
      <c r="V126" s="114" t="s">
        <v>186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6" customFormat="1" ht="14.25" x14ac:dyDescent="0.2">
      <c r="A127" s="86">
        <v>0</v>
      </c>
      <c r="B127" s="87"/>
      <c r="C127" s="87"/>
      <c r="D127" s="113" t="s">
        <v>187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42.75" customHeight="1" x14ac:dyDescent="0.2">
      <c r="A128" s="89">
        <v>1</v>
      </c>
      <c r="B128" s="90"/>
      <c r="C128" s="90"/>
      <c r="D128" s="114" t="s">
        <v>188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189</v>
      </c>
      <c r="R128" s="27"/>
      <c r="S128" s="27"/>
      <c r="T128" s="27"/>
      <c r="U128" s="27"/>
      <c r="V128" s="114" t="s">
        <v>190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9" s="6" customFormat="1" ht="14.25" x14ac:dyDescent="0.2">
      <c r="A129" s="86">
        <v>0</v>
      </c>
      <c r="B129" s="87"/>
      <c r="C129" s="87"/>
      <c r="D129" s="113" t="s">
        <v>191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57" customHeight="1" x14ac:dyDescent="0.2">
      <c r="A130" s="89">
        <v>1</v>
      </c>
      <c r="B130" s="90"/>
      <c r="C130" s="90"/>
      <c r="D130" s="114" t="s">
        <v>192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193</v>
      </c>
      <c r="R130" s="27"/>
      <c r="S130" s="27"/>
      <c r="T130" s="27"/>
      <c r="U130" s="27"/>
      <c r="V130" s="114" t="s">
        <v>190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2" spans="1:79" ht="14.25" customHeight="1" x14ac:dyDescent="0.2">
      <c r="A132" s="29" t="s">
        <v>124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79" ht="15" customHeight="1" x14ac:dyDescent="0.2">
      <c r="A133" s="44" t="s">
        <v>212</v>
      </c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</row>
    <row r="134" spans="1:79" ht="12.95" customHeight="1" x14ac:dyDescent="0.2">
      <c r="A134" s="54" t="s">
        <v>19</v>
      </c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6"/>
      <c r="U134" s="27" t="s">
        <v>213</v>
      </c>
      <c r="V134" s="27"/>
      <c r="W134" s="27"/>
      <c r="X134" s="27"/>
      <c r="Y134" s="27"/>
      <c r="Z134" s="27"/>
      <c r="AA134" s="27"/>
      <c r="AB134" s="27"/>
      <c r="AC134" s="27"/>
      <c r="AD134" s="27"/>
      <c r="AE134" s="27" t="s">
        <v>216</v>
      </c>
      <c r="AF134" s="27"/>
      <c r="AG134" s="27"/>
      <c r="AH134" s="27"/>
      <c r="AI134" s="27"/>
      <c r="AJ134" s="27"/>
      <c r="AK134" s="27"/>
      <c r="AL134" s="27"/>
      <c r="AM134" s="27"/>
      <c r="AN134" s="27"/>
      <c r="AO134" s="27" t="s">
        <v>223</v>
      </c>
      <c r="AP134" s="27"/>
      <c r="AQ134" s="27"/>
      <c r="AR134" s="27"/>
      <c r="AS134" s="27"/>
      <c r="AT134" s="27"/>
      <c r="AU134" s="27"/>
      <c r="AV134" s="27"/>
      <c r="AW134" s="27"/>
      <c r="AX134" s="27"/>
      <c r="AY134" s="27" t="s">
        <v>234</v>
      </c>
      <c r="AZ134" s="27"/>
      <c r="BA134" s="27"/>
      <c r="BB134" s="27"/>
      <c r="BC134" s="27"/>
      <c r="BD134" s="27"/>
      <c r="BE134" s="27"/>
      <c r="BF134" s="27"/>
      <c r="BG134" s="27"/>
      <c r="BH134" s="27"/>
      <c r="BI134" s="27" t="s">
        <v>239</v>
      </c>
      <c r="BJ134" s="27"/>
      <c r="BK134" s="27"/>
      <c r="BL134" s="27"/>
      <c r="BM134" s="27"/>
      <c r="BN134" s="27"/>
      <c r="BO134" s="27"/>
      <c r="BP134" s="27"/>
      <c r="BQ134" s="27"/>
      <c r="BR134" s="27"/>
    </row>
    <row r="135" spans="1:79" ht="30" customHeight="1" x14ac:dyDescent="0.2">
      <c r="A135" s="57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9"/>
      <c r="U135" s="27" t="s">
        <v>4</v>
      </c>
      <c r="V135" s="27"/>
      <c r="W135" s="27"/>
      <c r="X135" s="27"/>
      <c r="Y135" s="27"/>
      <c r="Z135" s="27" t="s">
        <v>3</v>
      </c>
      <c r="AA135" s="27"/>
      <c r="AB135" s="27"/>
      <c r="AC135" s="27"/>
      <c r="AD135" s="27"/>
      <c r="AE135" s="27" t="s">
        <v>4</v>
      </c>
      <c r="AF135" s="27"/>
      <c r="AG135" s="27"/>
      <c r="AH135" s="27"/>
      <c r="AI135" s="27"/>
      <c r="AJ135" s="27" t="s">
        <v>3</v>
      </c>
      <c r="AK135" s="27"/>
      <c r="AL135" s="27"/>
      <c r="AM135" s="27"/>
      <c r="AN135" s="27"/>
      <c r="AO135" s="27" t="s">
        <v>4</v>
      </c>
      <c r="AP135" s="27"/>
      <c r="AQ135" s="27"/>
      <c r="AR135" s="27"/>
      <c r="AS135" s="27"/>
      <c r="AT135" s="27" t="s">
        <v>3</v>
      </c>
      <c r="AU135" s="27"/>
      <c r="AV135" s="27"/>
      <c r="AW135" s="27"/>
      <c r="AX135" s="27"/>
      <c r="AY135" s="27" t="s">
        <v>4</v>
      </c>
      <c r="AZ135" s="27"/>
      <c r="BA135" s="27"/>
      <c r="BB135" s="27"/>
      <c r="BC135" s="27"/>
      <c r="BD135" s="27" t="s">
        <v>3</v>
      </c>
      <c r="BE135" s="27"/>
      <c r="BF135" s="27"/>
      <c r="BG135" s="27"/>
      <c r="BH135" s="27"/>
      <c r="BI135" s="27" t="s">
        <v>4</v>
      </c>
      <c r="BJ135" s="27"/>
      <c r="BK135" s="27"/>
      <c r="BL135" s="27"/>
      <c r="BM135" s="27"/>
      <c r="BN135" s="27" t="s">
        <v>3</v>
      </c>
      <c r="BO135" s="27"/>
      <c r="BP135" s="27"/>
      <c r="BQ135" s="27"/>
      <c r="BR135" s="27"/>
    </row>
    <row r="136" spans="1:79" ht="15" customHeight="1" x14ac:dyDescent="0.2">
      <c r="A136" s="36">
        <v>1</v>
      </c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8"/>
      <c r="U136" s="27">
        <v>2</v>
      </c>
      <c r="V136" s="27"/>
      <c r="W136" s="27"/>
      <c r="X136" s="27"/>
      <c r="Y136" s="27"/>
      <c r="Z136" s="27">
        <v>3</v>
      </c>
      <c r="AA136" s="27"/>
      <c r="AB136" s="27"/>
      <c r="AC136" s="27"/>
      <c r="AD136" s="27"/>
      <c r="AE136" s="27">
        <v>4</v>
      </c>
      <c r="AF136" s="27"/>
      <c r="AG136" s="27"/>
      <c r="AH136" s="27"/>
      <c r="AI136" s="27"/>
      <c r="AJ136" s="27">
        <v>5</v>
      </c>
      <c r="AK136" s="27"/>
      <c r="AL136" s="27"/>
      <c r="AM136" s="27"/>
      <c r="AN136" s="27"/>
      <c r="AO136" s="27">
        <v>6</v>
      </c>
      <c r="AP136" s="27"/>
      <c r="AQ136" s="27"/>
      <c r="AR136" s="27"/>
      <c r="AS136" s="27"/>
      <c r="AT136" s="27">
        <v>7</v>
      </c>
      <c r="AU136" s="27"/>
      <c r="AV136" s="27"/>
      <c r="AW136" s="27"/>
      <c r="AX136" s="27"/>
      <c r="AY136" s="27">
        <v>8</v>
      </c>
      <c r="AZ136" s="27"/>
      <c r="BA136" s="27"/>
      <c r="BB136" s="27"/>
      <c r="BC136" s="27"/>
      <c r="BD136" s="27">
        <v>9</v>
      </c>
      <c r="BE136" s="27"/>
      <c r="BF136" s="27"/>
      <c r="BG136" s="27"/>
      <c r="BH136" s="27"/>
      <c r="BI136" s="27">
        <v>10</v>
      </c>
      <c r="BJ136" s="27"/>
      <c r="BK136" s="27"/>
      <c r="BL136" s="27"/>
      <c r="BM136" s="27"/>
      <c r="BN136" s="27">
        <v>11</v>
      </c>
      <c r="BO136" s="27"/>
      <c r="BP136" s="27"/>
      <c r="BQ136" s="27"/>
      <c r="BR136" s="27"/>
    </row>
    <row r="137" spans="1:79" s="1" customFormat="1" ht="15.75" hidden="1" customHeight="1" x14ac:dyDescent="0.2">
      <c r="A137" s="39" t="s">
        <v>57</v>
      </c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1"/>
      <c r="U137" s="26" t="s">
        <v>65</v>
      </c>
      <c r="V137" s="26"/>
      <c r="W137" s="26"/>
      <c r="X137" s="26"/>
      <c r="Y137" s="26"/>
      <c r="Z137" s="30" t="s">
        <v>66</v>
      </c>
      <c r="AA137" s="30"/>
      <c r="AB137" s="30"/>
      <c r="AC137" s="30"/>
      <c r="AD137" s="30"/>
      <c r="AE137" s="26" t="s">
        <v>67</v>
      </c>
      <c r="AF137" s="26"/>
      <c r="AG137" s="26"/>
      <c r="AH137" s="26"/>
      <c r="AI137" s="26"/>
      <c r="AJ137" s="30" t="s">
        <v>68</v>
      </c>
      <c r="AK137" s="30"/>
      <c r="AL137" s="30"/>
      <c r="AM137" s="30"/>
      <c r="AN137" s="30"/>
      <c r="AO137" s="26" t="s">
        <v>58</v>
      </c>
      <c r="AP137" s="26"/>
      <c r="AQ137" s="26"/>
      <c r="AR137" s="26"/>
      <c r="AS137" s="26"/>
      <c r="AT137" s="30" t="s">
        <v>59</v>
      </c>
      <c r="AU137" s="30"/>
      <c r="AV137" s="30"/>
      <c r="AW137" s="30"/>
      <c r="AX137" s="30"/>
      <c r="AY137" s="26" t="s">
        <v>60</v>
      </c>
      <c r="AZ137" s="26"/>
      <c r="BA137" s="26"/>
      <c r="BB137" s="26"/>
      <c r="BC137" s="26"/>
      <c r="BD137" s="30" t="s">
        <v>61</v>
      </c>
      <c r="BE137" s="30"/>
      <c r="BF137" s="30"/>
      <c r="BG137" s="30"/>
      <c r="BH137" s="30"/>
      <c r="BI137" s="26" t="s">
        <v>62</v>
      </c>
      <c r="BJ137" s="26"/>
      <c r="BK137" s="26"/>
      <c r="BL137" s="26"/>
      <c r="BM137" s="26"/>
      <c r="BN137" s="30" t="s">
        <v>63</v>
      </c>
      <c r="BO137" s="30"/>
      <c r="BP137" s="30"/>
      <c r="BQ137" s="30"/>
      <c r="BR137" s="30"/>
      <c r="CA137" t="s">
        <v>41</v>
      </c>
    </row>
    <row r="138" spans="1:79" s="6" customFormat="1" ht="12.75" customHeight="1" x14ac:dyDescent="0.2">
      <c r="A138" s="86" t="s">
        <v>147</v>
      </c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8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6"/>
      <c r="AN138" s="116"/>
      <c r="AO138" s="116"/>
      <c r="AP138" s="116"/>
      <c r="AQ138" s="116"/>
      <c r="AR138" s="116"/>
      <c r="AS138" s="116"/>
      <c r="AT138" s="116"/>
      <c r="AU138" s="116"/>
      <c r="AV138" s="116"/>
      <c r="AW138" s="116"/>
      <c r="AX138" s="116"/>
      <c r="AY138" s="116"/>
      <c r="AZ138" s="116"/>
      <c r="BA138" s="116"/>
      <c r="BB138" s="116"/>
      <c r="BC138" s="116"/>
      <c r="BD138" s="116"/>
      <c r="BE138" s="116"/>
      <c r="BF138" s="116"/>
      <c r="BG138" s="116"/>
      <c r="BH138" s="116"/>
      <c r="BI138" s="116"/>
      <c r="BJ138" s="116"/>
      <c r="BK138" s="116"/>
      <c r="BL138" s="116"/>
      <c r="BM138" s="116"/>
      <c r="BN138" s="116"/>
      <c r="BO138" s="116"/>
      <c r="BP138" s="116"/>
      <c r="BQ138" s="116"/>
      <c r="BR138" s="116"/>
      <c r="CA138" s="6" t="s">
        <v>42</v>
      </c>
    </row>
    <row r="139" spans="1:79" s="99" customFormat="1" ht="38.25" customHeight="1" x14ac:dyDescent="0.2">
      <c r="A139" s="92" t="s">
        <v>194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 t="s">
        <v>173</v>
      </c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 t="s">
        <v>173</v>
      </c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 t="s">
        <v>173</v>
      </c>
      <c r="AP139" s="117"/>
      <c r="AQ139" s="117"/>
      <c r="AR139" s="117"/>
      <c r="AS139" s="117"/>
      <c r="AT139" s="117"/>
      <c r="AU139" s="117"/>
      <c r="AV139" s="117"/>
      <c r="AW139" s="117"/>
      <c r="AX139" s="117"/>
      <c r="AY139" s="117" t="s">
        <v>173</v>
      </c>
      <c r="AZ139" s="117"/>
      <c r="BA139" s="117"/>
      <c r="BB139" s="117"/>
      <c r="BC139" s="117"/>
      <c r="BD139" s="117"/>
      <c r="BE139" s="117"/>
      <c r="BF139" s="117"/>
      <c r="BG139" s="117"/>
      <c r="BH139" s="117"/>
      <c r="BI139" s="117" t="s">
        <v>173</v>
      </c>
      <c r="BJ139" s="117"/>
      <c r="BK139" s="117"/>
      <c r="BL139" s="117"/>
      <c r="BM139" s="117"/>
      <c r="BN139" s="117"/>
      <c r="BO139" s="117"/>
      <c r="BP139" s="117"/>
      <c r="BQ139" s="117"/>
      <c r="BR139" s="117"/>
    </row>
    <row r="142" spans="1:79" ht="14.25" customHeight="1" x14ac:dyDescent="0.2">
      <c r="A142" s="29" t="s">
        <v>125</v>
      </c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79" ht="15" customHeight="1" x14ac:dyDescent="0.2">
      <c r="A143" s="54" t="s">
        <v>6</v>
      </c>
      <c r="B143" s="55"/>
      <c r="C143" s="55"/>
      <c r="D143" s="54" t="s">
        <v>10</v>
      </c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6"/>
      <c r="W143" s="27" t="s">
        <v>213</v>
      </c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 t="s">
        <v>217</v>
      </c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 t="s">
        <v>228</v>
      </c>
      <c r="AV143" s="27"/>
      <c r="AW143" s="27"/>
      <c r="AX143" s="27"/>
      <c r="AY143" s="27"/>
      <c r="AZ143" s="27"/>
      <c r="BA143" s="27" t="s">
        <v>235</v>
      </c>
      <c r="BB143" s="27"/>
      <c r="BC143" s="27"/>
      <c r="BD143" s="27"/>
      <c r="BE143" s="27"/>
      <c r="BF143" s="27"/>
      <c r="BG143" s="27" t="s">
        <v>244</v>
      </c>
      <c r="BH143" s="27"/>
      <c r="BI143" s="27"/>
      <c r="BJ143" s="27"/>
      <c r="BK143" s="27"/>
      <c r="BL143" s="27"/>
    </row>
    <row r="144" spans="1:79" ht="15" customHeight="1" x14ac:dyDescent="0.2">
      <c r="A144" s="71"/>
      <c r="B144" s="72"/>
      <c r="C144" s="72"/>
      <c r="D144" s="71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3"/>
      <c r="W144" s="27" t="s">
        <v>4</v>
      </c>
      <c r="X144" s="27"/>
      <c r="Y144" s="27"/>
      <c r="Z144" s="27"/>
      <c r="AA144" s="27"/>
      <c r="AB144" s="27"/>
      <c r="AC144" s="27" t="s">
        <v>3</v>
      </c>
      <c r="AD144" s="27"/>
      <c r="AE144" s="27"/>
      <c r="AF144" s="27"/>
      <c r="AG144" s="27"/>
      <c r="AH144" s="27"/>
      <c r="AI144" s="27" t="s">
        <v>4</v>
      </c>
      <c r="AJ144" s="27"/>
      <c r="AK144" s="27"/>
      <c r="AL144" s="27"/>
      <c r="AM144" s="27"/>
      <c r="AN144" s="27"/>
      <c r="AO144" s="27" t="s">
        <v>3</v>
      </c>
      <c r="AP144" s="27"/>
      <c r="AQ144" s="27"/>
      <c r="AR144" s="27"/>
      <c r="AS144" s="27"/>
      <c r="AT144" s="27"/>
      <c r="AU144" s="74" t="s">
        <v>4</v>
      </c>
      <c r="AV144" s="74"/>
      <c r="AW144" s="74"/>
      <c r="AX144" s="74" t="s">
        <v>3</v>
      </c>
      <c r="AY144" s="74"/>
      <c r="AZ144" s="74"/>
      <c r="BA144" s="74" t="s">
        <v>4</v>
      </c>
      <c r="BB144" s="74"/>
      <c r="BC144" s="74"/>
      <c r="BD144" s="74" t="s">
        <v>3</v>
      </c>
      <c r="BE144" s="74"/>
      <c r="BF144" s="74"/>
      <c r="BG144" s="74" t="s">
        <v>4</v>
      </c>
      <c r="BH144" s="74"/>
      <c r="BI144" s="74"/>
      <c r="BJ144" s="74" t="s">
        <v>3</v>
      </c>
      <c r="BK144" s="74"/>
      <c r="BL144" s="74"/>
    </row>
    <row r="145" spans="1:79" ht="57" customHeight="1" x14ac:dyDescent="0.2">
      <c r="A145" s="57"/>
      <c r="B145" s="58"/>
      <c r="C145" s="58"/>
      <c r="D145" s="57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9"/>
      <c r="W145" s="27" t="s">
        <v>12</v>
      </c>
      <c r="X145" s="27"/>
      <c r="Y145" s="27"/>
      <c r="Z145" s="27" t="s">
        <v>11</v>
      </c>
      <c r="AA145" s="27"/>
      <c r="AB145" s="27"/>
      <c r="AC145" s="27" t="s">
        <v>12</v>
      </c>
      <c r="AD145" s="27"/>
      <c r="AE145" s="27"/>
      <c r="AF145" s="27" t="s">
        <v>11</v>
      </c>
      <c r="AG145" s="27"/>
      <c r="AH145" s="27"/>
      <c r="AI145" s="27" t="s">
        <v>12</v>
      </c>
      <c r="AJ145" s="27"/>
      <c r="AK145" s="27"/>
      <c r="AL145" s="27" t="s">
        <v>11</v>
      </c>
      <c r="AM145" s="27"/>
      <c r="AN145" s="27"/>
      <c r="AO145" s="27" t="s">
        <v>12</v>
      </c>
      <c r="AP145" s="27"/>
      <c r="AQ145" s="27"/>
      <c r="AR145" s="27" t="s">
        <v>11</v>
      </c>
      <c r="AS145" s="27"/>
      <c r="AT145" s="27"/>
      <c r="AU145" s="74"/>
      <c r="AV145" s="74"/>
      <c r="AW145" s="74"/>
      <c r="AX145" s="74"/>
      <c r="AY145" s="74"/>
      <c r="AZ145" s="74"/>
      <c r="BA145" s="74"/>
      <c r="BB145" s="74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</row>
    <row r="146" spans="1:79" ht="15" customHeight="1" x14ac:dyDescent="0.2">
      <c r="A146" s="36">
        <v>1</v>
      </c>
      <c r="B146" s="37"/>
      <c r="C146" s="37"/>
      <c r="D146" s="36">
        <v>2</v>
      </c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8"/>
      <c r="W146" s="27">
        <v>3</v>
      </c>
      <c r="X146" s="27"/>
      <c r="Y146" s="27"/>
      <c r="Z146" s="27">
        <v>4</v>
      </c>
      <c r="AA146" s="27"/>
      <c r="AB146" s="27"/>
      <c r="AC146" s="27">
        <v>5</v>
      </c>
      <c r="AD146" s="27"/>
      <c r="AE146" s="27"/>
      <c r="AF146" s="27">
        <v>6</v>
      </c>
      <c r="AG146" s="27"/>
      <c r="AH146" s="27"/>
      <c r="AI146" s="27">
        <v>7</v>
      </c>
      <c r="AJ146" s="27"/>
      <c r="AK146" s="27"/>
      <c r="AL146" s="27">
        <v>8</v>
      </c>
      <c r="AM146" s="27"/>
      <c r="AN146" s="27"/>
      <c r="AO146" s="27">
        <v>9</v>
      </c>
      <c r="AP146" s="27"/>
      <c r="AQ146" s="27"/>
      <c r="AR146" s="27">
        <v>10</v>
      </c>
      <c r="AS146" s="27"/>
      <c r="AT146" s="27"/>
      <c r="AU146" s="27">
        <v>11</v>
      </c>
      <c r="AV146" s="27"/>
      <c r="AW146" s="27"/>
      <c r="AX146" s="27">
        <v>12</v>
      </c>
      <c r="AY146" s="27"/>
      <c r="AZ146" s="27"/>
      <c r="BA146" s="27">
        <v>13</v>
      </c>
      <c r="BB146" s="27"/>
      <c r="BC146" s="27"/>
      <c r="BD146" s="27">
        <v>14</v>
      </c>
      <c r="BE146" s="27"/>
      <c r="BF146" s="27"/>
      <c r="BG146" s="27">
        <v>15</v>
      </c>
      <c r="BH146" s="27"/>
      <c r="BI146" s="27"/>
      <c r="BJ146" s="27">
        <v>16</v>
      </c>
      <c r="BK146" s="27"/>
      <c r="BL146" s="27"/>
    </row>
    <row r="147" spans="1:79" s="1" customFormat="1" ht="12.75" hidden="1" customHeight="1" x14ac:dyDescent="0.2">
      <c r="A147" s="39" t="s">
        <v>69</v>
      </c>
      <c r="B147" s="40"/>
      <c r="C147" s="40"/>
      <c r="D147" s="39" t="s">
        <v>57</v>
      </c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1"/>
      <c r="W147" s="26" t="s">
        <v>72</v>
      </c>
      <c r="X147" s="26"/>
      <c r="Y147" s="26"/>
      <c r="Z147" s="26" t="s">
        <v>73</v>
      </c>
      <c r="AA147" s="26"/>
      <c r="AB147" s="26"/>
      <c r="AC147" s="30" t="s">
        <v>74</v>
      </c>
      <c r="AD147" s="30"/>
      <c r="AE147" s="30"/>
      <c r="AF147" s="30" t="s">
        <v>75</v>
      </c>
      <c r="AG147" s="30"/>
      <c r="AH147" s="30"/>
      <c r="AI147" s="26" t="s">
        <v>76</v>
      </c>
      <c r="AJ147" s="26"/>
      <c r="AK147" s="26"/>
      <c r="AL147" s="26" t="s">
        <v>77</v>
      </c>
      <c r="AM147" s="26"/>
      <c r="AN147" s="26"/>
      <c r="AO147" s="30" t="s">
        <v>104</v>
      </c>
      <c r="AP147" s="30"/>
      <c r="AQ147" s="30"/>
      <c r="AR147" s="30" t="s">
        <v>78</v>
      </c>
      <c r="AS147" s="30"/>
      <c r="AT147" s="30"/>
      <c r="AU147" s="26" t="s">
        <v>105</v>
      </c>
      <c r="AV147" s="26"/>
      <c r="AW147" s="26"/>
      <c r="AX147" s="30" t="s">
        <v>106</v>
      </c>
      <c r="AY147" s="30"/>
      <c r="AZ147" s="30"/>
      <c r="BA147" s="26" t="s">
        <v>107</v>
      </c>
      <c r="BB147" s="26"/>
      <c r="BC147" s="26"/>
      <c r="BD147" s="30" t="s">
        <v>108</v>
      </c>
      <c r="BE147" s="30"/>
      <c r="BF147" s="30"/>
      <c r="BG147" s="26" t="s">
        <v>109</v>
      </c>
      <c r="BH147" s="26"/>
      <c r="BI147" s="26"/>
      <c r="BJ147" s="30" t="s">
        <v>110</v>
      </c>
      <c r="BK147" s="30"/>
      <c r="BL147" s="30"/>
      <c r="CA147" s="1" t="s">
        <v>103</v>
      </c>
    </row>
    <row r="148" spans="1:79" s="6" customFormat="1" ht="12.75" customHeight="1" x14ac:dyDescent="0.2">
      <c r="A148" s="86">
        <v>1</v>
      </c>
      <c r="B148" s="87"/>
      <c r="C148" s="87"/>
      <c r="D148" s="100" t="s">
        <v>195</v>
      </c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  <c r="BJ148" s="112"/>
      <c r="BK148" s="112"/>
      <c r="BL148" s="112"/>
      <c r="CA148" s="6" t="s">
        <v>43</v>
      </c>
    </row>
    <row r="149" spans="1:79" s="99" customFormat="1" ht="25.5" customHeight="1" x14ac:dyDescent="0.2">
      <c r="A149" s="89">
        <v>2</v>
      </c>
      <c r="B149" s="90"/>
      <c r="C149" s="90"/>
      <c r="D149" s="92" t="s">
        <v>196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4"/>
      <c r="W149" s="115" t="s">
        <v>173</v>
      </c>
      <c r="X149" s="115"/>
      <c r="Y149" s="115"/>
      <c r="Z149" s="115" t="s">
        <v>173</v>
      </c>
      <c r="AA149" s="115"/>
      <c r="AB149" s="115"/>
      <c r="AC149" s="115"/>
      <c r="AD149" s="115"/>
      <c r="AE149" s="115"/>
      <c r="AF149" s="115"/>
      <c r="AG149" s="115"/>
      <c r="AH149" s="115"/>
      <c r="AI149" s="115" t="s">
        <v>173</v>
      </c>
      <c r="AJ149" s="115"/>
      <c r="AK149" s="115"/>
      <c r="AL149" s="115" t="s">
        <v>173</v>
      </c>
      <c r="AM149" s="115"/>
      <c r="AN149" s="115"/>
      <c r="AO149" s="115"/>
      <c r="AP149" s="115"/>
      <c r="AQ149" s="115"/>
      <c r="AR149" s="115"/>
      <c r="AS149" s="115"/>
      <c r="AT149" s="115"/>
      <c r="AU149" s="115" t="s">
        <v>173</v>
      </c>
      <c r="AV149" s="115"/>
      <c r="AW149" s="115"/>
      <c r="AX149" s="115"/>
      <c r="AY149" s="115"/>
      <c r="AZ149" s="115"/>
      <c r="BA149" s="115" t="s">
        <v>173</v>
      </c>
      <c r="BB149" s="115"/>
      <c r="BC149" s="115"/>
      <c r="BD149" s="115"/>
      <c r="BE149" s="115"/>
      <c r="BF149" s="115"/>
      <c r="BG149" s="115" t="s">
        <v>173</v>
      </c>
      <c r="BH149" s="115"/>
      <c r="BI149" s="115"/>
      <c r="BJ149" s="115"/>
      <c r="BK149" s="115"/>
      <c r="BL149" s="115"/>
    </row>
    <row r="152" spans="1:79" ht="14.25" customHeight="1" x14ac:dyDescent="0.2">
      <c r="A152" s="29" t="s">
        <v>153</v>
      </c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79" ht="14.25" customHeight="1" x14ac:dyDescent="0.2">
      <c r="A153" s="29" t="s">
        <v>229</v>
      </c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</row>
    <row r="154" spans="1:79" ht="15" customHeight="1" x14ac:dyDescent="0.2">
      <c r="A154" s="31" t="s">
        <v>212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</row>
    <row r="155" spans="1:79" ht="15" customHeight="1" x14ac:dyDescent="0.2">
      <c r="A155" s="27" t="s">
        <v>6</v>
      </c>
      <c r="B155" s="27"/>
      <c r="C155" s="27"/>
      <c r="D155" s="27"/>
      <c r="E155" s="27"/>
      <c r="F155" s="27"/>
      <c r="G155" s="27" t="s">
        <v>126</v>
      </c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 t="s">
        <v>13</v>
      </c>
      <c r="U155" s="27"/>
      <c r="V155" s="27"/>
      <c r="W155" s="27"/>
      <c r="X155" s="27"/>
      <c r="Y155" s="27"/>
      <c r="Z155" s="27"/>
      <c r="AA155" s="36" t="s">
        <v>213</v>
      </c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7"/>
      <c r="AP155" s="36" t="s">
        <v>216</v>
      </c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8"/>
      <c r="BE155" s="36" t="s">
        <v>223</v>
      </c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8"/>
    </row>
    <row r="156" spans="1:79" ht="32.1" customHeight="1" x14ac:dyDescent="0.2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 t="s">
        <v>4</v>
      </c>
      <c r="AB156" s="27"/>
      <c r="AC156" s="27"/>
      <c r="AD156" s="27"/>
      <c r="AE156" s="27"/>
      <c r="AF156" s="27" t="s">
        <v>3</v>
      </c>
      <c r="AG156" s="27"/>
      <c r="AH156" s="27"/>
      <c r="AI156" s="27"/>
      <c r="AJ156" s="27"/>
      <c r="AK156" s="27" t="s">
        <v>89</v>
      </c>
      <c r="AL156" s="27"/>
      <c r="AM156" s="27"/>
      <c r="AN156" s="27"/>
      <c r="AO156" s="27"/>
      <c r="AP156" s="27" t="s">
        <v>4</v>
      </c>
      <c r="AQ156" s="27"/>
      <c r="AR156" s="27"/>
      <c r="AS156" s="27"/>
      <c r="AT156" s="27"/>
      <c r="AU156" s="27" t="s">
        <v>3</v>
      </c>
      <c r="AV156" s="27"/>
      <c r="AW156" s="27"/>
      <c r="AX156" s="27"/>
      <c r="AY156" s="27"/>
      <c r="AZ156" s="27" t="s">
        <v>96</v>
      </c>
      <c r="BA156" s="27"/>
      <c r="BB156" s="27"/>
      <c r="BC156" s="27"/>
      <c r="BD156" s="27"/>
      <c r="BE156" s="27" t="s">
        <v>4</v>
      </c>
      <c r="BF156" s="27"/>
      <c r="BG156" s="27"/>
      <c r="BH156" s="27"/>
      <c r="BI156" s="27"/>
      <c r="BJ156" s="27" t="s">
        <v>3</v>
      </c>
      <c r="BK156" s="27"/>
      <c r="BL156" s="27"/>
      <c r="BM156" s="27"/>
      <c r="BN156" s="27"/>
      <c r="BO156" s="27" t="s">
        <v>127</v>
      </c>
      <c r="BP156" s="27"/>
      <c r="BQ156" s="27"/>
      <c r="BR156" s="27"/>
      <c r="BS156" s="27"/>
    </row>
    <row r="157" spans="1:79" ht="15" customHeight="1" x14ac:dyDescent="0.2">
      <c r="A157" s="27">
        <v>1</v>
      </c>
      <c r="B157" s="27"/>
      <c r="C157" s="27"/>
      <c r="D157" s="27"/>
      <c r="E157" s="27"/>
      <c r="F157" s="27"/>
      <c r="G157" s="27">
        <v>2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>
        <v>3</v>
      </c>
      <c r="U157" s="27"/>
      <c r="V157" s="27"/>
      <c r="W157" s="27"/>
      <c r="X157" s="27"/>
      <c r="Y157" s="27"/>
      <c r="Z157" s="27"/>
      <c r="AA157" s="27">
        <v>4</v>
      </c>
      <c r="AB157" s="27"/>
      <c r="AC157" s="27"/>
      <c r="AD157" s="27"/>
      <c r="AE157" s="27"/>
      <c r="AF157" s="27">
        <v>5</v>
      </c>
      <c r="AG157" s="27"/>
      <c r="AH157" s="27"/>
      <c r="AI157" s="27"/>
      <c r="AJ157" s="27"/>
      <c r="AK157" s="27">
        <v>6</v>
      </c>
      <c r="AL157" s="27"/>
      <c r="AM157" s="27"/>
      <c r="AN157" s="27"/>
      <c r="AO157" s="27"/>
      <c r="AP157" s="27">
        <v>7</v>
      </c>
      <c r="AQ157" s="27"/>
      <c r="AR157" s="27"/>
      <c r="AS157" s="27"/>
      <c r="AT157" s="27"/>
      <c r="AU157" s="27">
        <v>8</v>
      </c>
      <c r="AV157" s="27"/>
      <c r="AW157" s="27"/>
      <c r="AX157" s="27"/>
      <c r="AY157" s="27"/>
      <c r="AZ157" s="27">
        <v>9</v>
      </c>
      <c r="BA157" s="27"/>
      <c r="BB157" s="27"/>
      <c r="BC157" s="27"/>
      <c r="BD157" s="27"/>
      <c r="BE157" s="27">
        <v>10</v>
      </c>
      <c r="BF157" s="27"/>
      <c r="BG157" s="27"/>
      <c r="BH157" s="27"/>
      <c r="BI157" s="27"/>
      <c r="BJ157" s="27">
        <v>11</v>
      </c>
      <c r="BK157" s="27"/>
      <c r="BL157" s="27"/>
      <c r="BM157" s="27"/>
      <c r="BN157" s="27"/>
      <c r="BO157" s="27">
        <v>12</v>
      </c>
      <c r="BP157" s="27"/>
      <c r="BQ157" s="27"/>
      <c r="BR157" s="27"/>
      <c r="BS157" s="27"/>
    </row>
    <row r="158" spans="1:79" s="1" customFormat="1" ht="15" hidden="1" customHeight="1" x14ac:dyDescent="0.2">
      <c r="A158" s="26" t="s">
        <v>69</v>
      </c>
      <c r="B158" s="26"/>
      <c r="C158" s="26"/>
      <c r="D158" s="26"/>
      <c r="E158" s="26"/>
      <c r="F158" s="26"/>
      <c r="G158" s="61" t="s">
        <v>57</v>
      </c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 t="s">
        <v>79</v>
      </c>
      <c r="U158" s="61"/>
      <c r="V158" s="61"/>
      <c r="W158" s="61"/>
      <c r="X158" s="61"/>
      <c r="Y158" s="61"/>
      <c r="Z158" s="61"/>
      <c r="AA158" s="30" t="s">
        <v>65</v>
      </c>
      <c r="AB158" s="30"/>
      <c r="AC158" s="30"/>
      <c r="AD158" s="30"/>
      <c r="AE158" s="30"/>
      <c r="AF158" s="30" t="s">
        <v>66</v>
      </c>
      <c r="AG158" s="30"/>
      <c r="AH158" s="30"/>
      <c r="AI158" s="30"/>
      <c r="AJ158" s="30"/>
      <c r="AK158" s="50" t="s">
        <v>122</v>
      </c>
      <c r="AL158" s="50"/>
      <c r="AM158" s="50"/>
      <c r="AN158" s="50"/>
      <c r="AO158" s="50"/>
      <c r="AP158" s="30" t="s">
        <v>67</v>
      </c>
      <c r="AQ158" s="30"/>
      <c r="AR158" s="30"/>
      <c r="AS158" s="30"/>
      <c r="AT158" s="30"/>
      <c r="AU158" s="30" t="s">
        <v>68</v>
      </c>
      <c r="AV158" s="30"/>
      <c r="AW158" s="30"/>
      <c r="AX158" s="30"/>
      <c r="AY158" s="30"/>
      <c r="AZ158" s="50" t="s">
        <v>122</v>
      </c>
      <c r="BA158" s="50"/>
      <c r="BB158" s="50"/>
      <c r="BC158" s="50"/>
      <c r="BD158" s="50"/>
      <c r="BE158" s="30" t="s">
        <v>58</v>
      </c>
      <c r="BF158" s="30"/>
      <c r="BG158" s="30"/>
      <c r="BH158" s="30"/>
      <c r="BI158" s="30"/>
      <c r="BJ158" s="30" t="s">
        <v>59</v>
      </c>
      <c r="BK158" s="30"/>
      <c r="BL158" s="30"/>
      <c r="BM158" s="30"/>
      <c r="BN158" s="30"/>
      <c r="BO158" s="50" t="s">
        <v>122</v>
      </c>
      <c r="BP158" s="50"/>
      <c r="BQ158" s="50"/>
      <c r="BR158" s="50"/>
      <c r="BS158" s="50"/>
      <c r="CA158" s="1" t="s">
        <v>44</v>
      </c>
    </row>
    <row r="159" spans="1:79" s="99" customFormat="1" ht="45" customHeight="1" x14ac:dyDescent="0.2">
      <c r="A159" s="110">
        <v>1</v>
      </c>
      <c r="B159" s="110"/>
      <c r="C159" s="110"/>
      <c r="D159" s="110"/>
      <c r="E159" s="110"/>
      <c r="F159" s="110"/>
      <c r="G159" s="92" t="s">
        <v>197</v>
      </c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4"/>
      <c r="T159" s="118" t="s">
        <v>198</v>
      </c>
      <c r="U159" s="93"/>
      <c r="V159" s="93"/>
      <c r="W159" s="93"/>
      <c r="X159" s="93"/>
      <c r="Y159" s="93"/>
      <c r="Z159" s="94"/>
      <c r="AA159" s="117">
        <v>832554</v>
      </c>
      <c r="AB159" s="117"/>
      <c r="AC159" s="117"/>
      <c r="AD159" s="117"/>
      <c r="AE159" s="117"/>
      <c r="AF159" s="117">
        <v>0</v>
      </c>
      <c r="AG159" s="117"/>
      <c r="AH159" s="117"/>
      <c r="AI159" s="117"/>
      <c r="AJ159" s="117"/>
      <c r="AK159" s="117">
        <f>IF(ISNUMBER(AA159),AA159,0)+IF(ISNUMBER(AF159),AF159,0)</f>
        <v>832554</v>
      </c>
      <c r="AL159" s="117"/>
      <c r="AM159" s="117"/>
      <c r="AN159" s="117"/>
      <c r="AO159" s="117"/>
      <c r="AP159" s="117">
        <v>1000000</v>
      </c>
      <c r="AQ159" s="117"/>
      <c r="AR159" s="117"/>
      <c r="AS159" s="117"/>
      <c r="AT159" s="117"/>
      <c r="AU159" s="117">
        <v>0</v>
      </c>
      <c r="AV159" s="117"/>
      <c r="AW159" s="117"/>
      <c r="AX159" s="117"/>
      <c r="AY159" s="117"/>
      <c r="AZ159" s="117">
        <f>IF(ISNUMBER(AP159),AP159,0)+IF(ISNUMBER(AU159),AU159,0)</f>
        <v>1000000</v>
      </c>
      <c r="BA159" s="117"/>
      <c r="BB159" s="117"/>
      <c r="BC159" s="117"/>
      <c r="BD159" s="117"/>
      <c r="BE159" s="117">
        <v>0</v>
      </c>
      <c r="BF159" s="117"/>
      <c r="BG159" s="117"/>
      <c r="BH159" s="117"/>
      <c r="BI159" s="117"/>
      <c r="BJ159" s="117">
        <v>0</v>
      </c>
      <c r="BK159" s="117"/>
      <c r="BL159" s="117"/>
      <c r="BM159" s="117"/>
      <c r="BN159" s="117"/>
      <c r="BO159" s="117">
        <f>IF(ISNUMBER(BE159),BE159,0)+IF(ISNUMBER(BJ159),BJ159,0)</f>
        <v>0</v>
      </c>
      <c r="BP159" s="117"/>
      <c r="BQ159" s="117"/>
      <c r="BR159" s="117"/>
      <c r="BS159" s="117"/>
      <c r="CA159" s="99" t="s">
        <v>45</v>
      </c>
    </row>
    <row r="160" spans="1:79" s="99" customFormat="1" ht="51" customHeight="1" x14ac:dyDescent="0.2">
      <c r="A160" s="110">
        <v>2</v>
      </c>
      <c r="B160" s="110"/>
      <c r="C160" s="110"/>
      <c r="D160" s="110"/>
      <c r="E160" s="110"/>
      <c r="F160" s="110"/>
      <c r="G160" s="92" t="s">
        <v>199</v>
      </c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4"/>
      <c r="T160" s="118" t="s">
        <v>200</v>
      </c>
      <c r="U160" s="93"/>
      <c r="V160" s="93"/>
      <c r="W160" s="93"/>
      <c r="X160" s="93"/>
      <c r="Y160" s="93"/>
      <c r="Z160" s="94"/>
      <c r="AA160" s="117">
        <v>0</v>
      </c>
      <c r="AB160" s="117"/>
      <c r="AC160" s="117"/>
      <c r="AD160" s="117"/>
      <c r="AE160" s="117"/>
      <c r="AF160" s="117">
        <v>0</v>
      </c>
      <c r="AG160" s="117"/>
      <c r="AH160" s="117"/>
      <c r="AI160" s="117"/>
      <c r="AJ160" s="117"/>
      <c r="AK160" s="117">
        <f>IF(ISNUMBER(AA160),AA160,0)+IF(ISNUMBER(AF160),AF160,0)</f>
        <v>0</v>
      </c>
      <c r="AL160" s="117"/>
      <c r="AM160" s="117"/>
      <c r="AN160" s="117"/>
      <c r="AO160" s="117"/>
      <c r="AP160" s="117">
        <v>0</v>
      </c>
      <c r="AQ160" s="117"/>
      <c r="AR160" s="117"/>
      <c r="AS160" s="117"/>
      <c r="AT160" s="117"/>
      <c r="AU160" s="117">
        <v>0</v>
      </c>
      <c r="AV160" s="117"/>
      <c r="AW160" s="117"/>
      <c r="AX160" s="117"/>
      <c r="AY160" s="117"/>
      <c r="AZ160" s="117">
        <f>IF(ISNUMBER(AP160),AP160,0)+IF(ISNUMBER(AU160),AU160,0)</f>
        <v>0</v>
      </c>
      <c r="BA160" s="117"/>
      <c r="BB160" s="117"/>
      <c r="BC160" s="117"/>
      <c r="BD160" s="117"/>
      <c r="BE160" s="117">
        <v>3773900</v>
      </c>
      <c r="BF160" s="117"/>
      <c r="BG160" s="117"/>
      <c r="BH160" s="117"/>
      <c r="BI160" s="117"/>
      <c r="BJ160" s="117">
        <v>0</v>
      </c>
      <c r="BK160" s="117"/>
      <c r="BL160" s="117"/>
      <c r="BM160" s="117"/>
      <c r="BN160" s="117"/>
      <c r="BO160" s="117">
        <f>IF(ISNUMBER(BE160),BE160,0)+IF(ISNUMBER(BJ160),BJ160,0)</f>
        <v>3773900</v>
      </c>
      <c r="BP160" s="117"/>
      <c r="BQ160" s="117"/>
      <c r="BR160" s="117"/>
      <c r="BS160" s="117"/>
    </row>
    <row r="161" spans="1:79" s="6" customFormat="1" ht="12.75" customHeight="1" x14ac:dyDescent="0.2">
      <c r="A161" s="85"/>
      <c r="B161" s="85"/>
      <c r="C161" s="85"/>
      <c r="D161" s="85"/>
      <c r="E161" s="85"/>
      <c r="F161" s="85"/>
      <c r="G161" s="100" t="s">
        <v>147</v>
      </c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2"/>
      <c r="T161" s="119"/>
      <c r="U161" s="101"/>
      <c r="V161" s="101"/>
      <c r="W161" s="101"/>
      <c r="X161" s="101"/>
      <c r="Y161" s="101"/>
      <c r="Z161" s="102"/>
      <c r="AA161" s="116">
        <v>832554</v>
      </c>
      <c r="AB161" s="116"/>
      <c r="AC161" s="116"/>
      <c r="AD161" s="116"/>
      <c r="AE161" s="116"/>
      <c r="AF161" s="116">
        <v>0</v>
      </c>
      <c r="AG161" s="116"/>
      <c r="AH161" s="116"/>
      <c r="AI161" s="116"/>
      <c r="AJ161" s="116"/>
      <c r="AK161" s="116">
        <f>IF(ISNUMBER(AA161),AA161,0)+IF(ISNUMBER(AF161),AF161,0)</f>
        <v>832554</v>
      </c>
      <c r="AL161" s="116"/>
      <c r="AM161" s="116"/>
      <c r="AN161" s="116"/>
      <c r="AO161" s="116"/>
      <c r="AP161" s="116">
        <v>1000000</v>
      </c>
      <c r="AQ161" s="116"/>
      <c r="AR161" s="116"/>
      <c r="AS161" s="116"/>
      <c r="AT161" s="116"/>
      <c r="AU161" s="116">
        <v>0</v>
      </c>
      <c r="AV161" s="116"/>
      <c r="AW161" s="116"/>
      <c r="AX161" s="116"/>
      <c r="AY161" s="116"/>
      <c r="AZ161" s="116">
        <f>IF(ISNUMBER(AP161),AP161,0)+IF(ISNUMBER(AU161),AU161,0)</f>
        <v>1000000</v>
      </c>
      <c r="BA161" s="116"/>
      <c r="BB161" s="116"/>
      <c r="BC161" s="116"/>
      <c r="BD161" s="116"/>
      <c r="BE161" s="116">
        <v>3773900</v>
      </c>
      <c r="BF161" s="116"/>
      <c r="BG161" s="116"/>
      <c r="BH161" s="116"/>
      <c r="BI161" s="116"/>
      <c r="BJ161" s="116">
        <v>0</v>
      </c>
      <c r="BK161" s="116"/>
      <c r="BL161" s="116"/>
      <c r="BM161" s="116"/>
      <c r="BN161" s="116"/>
      <c r="BO161" s="116">
        <f>IF(ISNUMBER(BE161),BE161,0)+IF(ISNUMBER(BJ161),BJ161,0)</f>
        <v>3773900</v>
      </c>
      <c r="BP161" s="116"/>
      <c r="BQ161" s="116"/>
      <c r="BR161" s="116"/>
      <c r="BS161" s="116"/>
    </row>
    <row r="163" spans="1:79" ht="13.5" customHeight="1" x14ac:dyDescent="0.2">
      <c r="A163" s="29" t="s">
        <v>245</v>
      </c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79" ht="15" customHeight="1" x14ac:dyDescent="0.2">
      <c r="A164" s="44" t="s">
        <v>212</v>
      </c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</row>
    <row r="165" spans="1:79" ht="15" customHeight="1" x14ac:dyDescent="0.2">
      <c r="A165" s="27" t="s">
        <v>6</v>
      </c>
      <c r="B165" s="27"/>
      <c r="C165" s="27"/>
      <c r="D165" s="27"/>
      <c r="E165" s="27"/>
      <c r="F165" s="27"/>
      <c r="G165" s="27" t="s">
        <v>126</v>
      </c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 t="s">
        <v>13</v>
      </c>
      <c r="U165" s="27"/>
      <c r="V165" s="27"/>
      <c r="W165" s="27"/>
      <c r="X165" s="27"/>
      <c r="Y165" s="27"/>
      <c r="Z165" s="27"/>
      <c r="AA165" s="36" t="s">
        <v>234</v>
      </c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7"/>
      <c r="AP165" s="36" t="s">
        <v>239</v>
      </c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8"/>
    </row>
    <row r="166" spans="1:79" ht="32.1" customHeight="1" x14ac:dyDescent="0.2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 t="s">
        <v>4</v>
      </c>
      <c r="AB166" s="27"/>
      <c r="AC166" s="27"/>
      <c r="AD166" s="27"/>
      <c r="AE166" s="27"/>
      <c r="AF166" s="27" t="s">
        <v>3</v>
      </c>
      <c r="AG166" s="27"/>
      <c r="AH166" s="27"/>
      <c r="AI166" s="27"/>
      <c r="AJ166" s="27"/>
      <c r="AK166" s="27" t="s">
        <v>89</v>
      </c>
      <c r="AL166" s="27"/>
      <c r="AM166" s="27"/>
      <c r="AN166" s="27"/>
      <c r="AO166" s="27"/>
      <c r="AP166" s="27" t="s">
        <v>4</v>
      </c>
      <c r="AQ166" s="27"/>
      <c r="AR166" s="27"/>
      <c r="AS166" s="27"/>
      <c r="AT166" s="27"/>
      <c r="AU166" s="27" t="s">
        <v>3</v>
      </c>
      <c r="AV166" s="27"/>
      <c r="AW166" s="27"/>
      <c r="AX166" s="27"/>
      <c r="AY166" s="27"/>
      <c r="AZ166" s="27" t="s">
        <v>96</v>
      </c>
      <c r="BA166" s="27"/>
      <c r="BB166" s="27"/>
      <c r="BC166" s="27"/>
      <c r="BD166" s="27"/>
    </row>
    <row r="167" spans="1:79" ht="15" customHeight="1" x14ac:dyDescent="0.2">
      <c r="A167" s="27">
        <v>1</v>
      </c>
      <c r="B167" s="27"/>
      <c r="C167" s="27"/>
      <c r="D167" s="27"/>
      <c r="E167" s="27"/>
      <c r="F167" s="27"/>
      <c r="G167" s="27">
        <v>2</v>
      </c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>
        <v>3</v>
      </c>
      <c r="U167" s="27"/>
      <c r="V167" s="27"/>
      <c r="W167" s="27"/>
      <c r="X167" s="27"/>
      <c r="Y167" s="27"/>
      <c r="Z167" s="27"/>
      <c r="AA167" s="27">
        <v>4</v>
      </c>
      <c r="AB167" s="27"/>
      <c r="AC167" s="27"/>
      <c r="AD167" s="27"/>
      <c r="AE167" s="27"/>
      <c r="AF167" s="27">
        <v>5</v>
      </c>
      <c r="AG167" s="27"/>
      <c r="AH167" s="27"/>
      <c r="AI167" s="27"/>
      <c r="AJ167" s="27"/>
      <c r="AK167" s="27">
        <v>6</v>
      </c>
      <c r="AL167" s="27"/>
      <c r="AM167" s="27"/>
      <c r="AN167" s="27"/>
      <c r="AO167" s="27"/>
      <c r="AP167" s="27">
        <v>7</v>
      </c>
      <c r="AQ167" s="27"/>
      <c r="AR167" s="27"/>
      <c r="AS167" s="27"/>
      <c r="AT167" s="27"/>
      <c r="AU167" s="27">
        <v>8</v>
      </c>
      <c r="AV167" s="27"/>
      <c r="AW167" s="27"/>
      <c r="AX167" s="27"/>
      <c r="AY167" s="27"/>
      <c r="AZ167" s="27">
        <v>9</v>
      </c>
      <c r="BA167" s="27"/>
      <c r="BB167" s="27"/>
      <c r="BC167" s="27"/>
      <c r="BD167" s="27"/>
    </row>
    <row r="168" spans="1:79" s="1" customFormat="1" ht="12" hidden="1" customHeight="1" x14ac:dyDescent="0.2">
      <c r="A168" s="26" t="s">
        <v>69</v>
      </c>
      <c r="B168" s="26"/>
      <c r="C168" s="26"/>
      <c r="D168" s="26"/>
      <c r="E168" s="26"/>
      <c r="F168" s="26"/>
      <c r="G168" s="61" t="s">
        <v>57</v>
      </c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 t="s">
        <v>79</v>
      </c>
      <c r="U168" s="61"/>
      <c r="V168" s="61"/>
      <c r="W168" s="61"/>
      <c r="X168" s="61"/>
      <c r="Y168" s="61"/>
      <c r="Z168" s="61"/>
      <c r="AA168" s="30" t="s">
        <v>60</v>
      </c>
      <c r="AB168" s="30"/>
      <c r="AC168" s="30"/>
      <c r="AD168" s="30"/>
      <c r="AE168" s="30"/>
      <c r="AF168" s="30" t="s">
        <v>61</v>
      </c>
      <c r="AG168" s="30"/>
      <c r="AH168" s="30"/>
      <c r="AI168" s="30"/>
      <c r="AJ168" s="30"/>
      <c r="AK168" s="50" t="s">
        <v>122</v>
      </c>
      <c r="AL168" s="50"/>
      <c r="AM168" s="50"/>
      <c r="AN168" s="50"/>
      <c r="AO168" s="50"/>
      <c r="AP168" s="30" t="s">
        <v>62</v>
      </c>
      <c r="AQ168" s="30"/>
      <c r="AR168" s="30"/>
      <c r="AS168" s="30"/>
      <c r="AT168" s="30"/>
      <c r="AU168" s="30" t="s">
        <v>63</v>
      </c>
      <c r="AV168" s="30"/>
      <c r="AW168" s="30"/>
      <c r="AX168" s="30"/>
      <c r="AY168" s="30"/>
      <c r="AZ168" s="50" t="s">
        <v>122</v>
      </c>
      <c r="BA168" s="50"/>
      <c r="BB168" s="50"/>
      <c r="BC168" s="50"/>
      <c r="BD168" s="50"/>
      <c r="CA168" s="1" t="s">
        <v>46</v>
      </c>
    </row>
    <row r="169" spans="1:79" s="99" customFormat="1" ht="45" customHeight="1" x14ac:dyDescent="0.2">
      <c r="A169" s="110">
        <v>1</v>
      </c>
      <c r="B169" s="110"/>
      <c r="C169" s="110"/>
      <c r="D169" s="110"/>
      <c r="E169" s="110"/>
      <c r="F169" s="110"/>
      <c r="G169" s="92" t="s">
        <v>197</v>
      </c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4"/>
      <c r="T169" s="118" t="s">
        <v>198</v>
      </c>
      <c r="U169" s="93"/>
      <c r="V169" s="93"/>
      <c r="W169" s="93"/>
      <c r="X169" s="93"/>
      <c r="Y169" s="93"/>
      <c r="Z169" s="94"/>
      <c r="AA169" s="117">
        <v>0</v>
      </c>
      <c r="AB169" s="117"/>
      <c r="AC169" s="117"/>
      <c r="AD169" s="117"/>
      <c r="AE169" s="117"/>
      <c r="AF169" s="117">
        <v>0</v>
      </c>
      <c r="AG169" s="117"/>
      <c r="AH169" s="117"/>
      <c r="AI169" s="117"/>
      <c r="AJ169" s="117"/>
      <c r="AK169" s="117">
        <f>IF(ISNUMBER(AA169),AA169,0)+IF(ISNUMBER(AF169),AF169,0)</f>
        <v>0</v>
      </c>
      <c r="AL169" s="117"/>
      <c r="AM169" s="117"/>
      <c r="AN169" s="117"/>
      <c r="AO169" s="117"/>
      <c r="AP169" s="117">
        <v>0</v>
      </c>
      <c r="AQ169" s="117"/>
      <c r="AR169" s="117"/>
      <c r="AS169" s="117"/>
      <c r="AT169" s="117"/>
      <c r="AU169" s="117">
        <v>0</v>
      </c>
      <c r="AV169" s="117"/>
      <c r="AW169" s="117"/>
      <c r="AX169" s="117"/>
      <c r="AY169" s="117"/>
      <c r="AZ169" s="117">
        <f>IF(ISNUMBER(AP169),AP169,0)+IF(ISNUMBER(AU169),AU169,0)</f>
        <v>0</v>
      </c>
      <c r="BA169" s="117"/>
      <c r="BB169" s="117"/>
      <c r="BC169" s="117"/>
      <c r="BD169" s="117"/>
      <c r="CA169" s="99" t="s">
        <v>47</v>
      </c>
    </row>
    <row r="170" spans="1:79" s="99" customFormat="1" ht="51" customHeight="1" x14ac:dyDescent="0.2">
      <c r="A170" s="110">
        <v>2</v>
      </c>
      <c r="B170" s="110"/>
      <c r="C170" s="110"/>
      <c r="D170" s="110"/>
      <c r="E170" s="110"/>
      <c r="F170" s="110"/>
      <c r="G170" s="92" t="s">
        <v>199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200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</row>
    <row r="171" spans="1:79" s="6" customFormat="1" x14ac:dyDescent="0.2">
      <c r="A171" s="85"/>
      <c r="B171" s="85"/>
      <c r="C171" s="85"/>
      <c r="D171" s="85"/>
      <c r="E171" s="85"/>
      <c r="F171" s="85"/>
      <c r="G171" s="100" t="s">
        <v>147</v>
      </c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2"/>
      <c r="T171" s="119"/>
      <c r="U171" s="101"/>
      <c r="V171" s="101"/>
      <c r="W171" s="101"/>
      <c r="X171" s="101"/>
      <c r="Y171" s="101"/>
      <c r="Z171" s="102"/>
      <c r="AA171" s="116">
        <v>0</v>
      </c>
      <c r="AB171" s="116"/>
      <c r="AC171" s="116"/>
      <c r="AD171" s="116"/>
      <c r="AE171" s="116"/>
      <c r="AF171" s="116">
        <v>0</v>
      </c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>
        <v>0</v>
      </c>
      <c r="AQ171" s="116"/>
      <c r="AR171" s="116"/>
      <c r="AS171" s="116"/>
      <c r="AT171" s="116"/>
      <c r="AU171" s="116">
        <v>0</v>
      </c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</row>
    <row r="174" spans="1:79" ht="14.25" customHeight="1" x14ac:dyDescent="0.2">
      <c r="A174" s="29" t="s">
        <v>246</v>
      </c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79" ht="15" customHeight="1" x14ac:dyDescent="0.2">
      <c r="A175" s="44" t="s">
        <v>212</v>
      </c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5"/>
      <c r="AY175" s="75"/>
      <c r="AZ175" s="75"/>
      <c r="BA175" s="75"/>
      <c r="BB175" s="75"/>
      <c r="BC175" s="75"/>
      <c r="BD175" s="75"/>
      <c r="BE175" s="75"/>
      <c r="BF175" s="75"/>
      <c r="BG175" s="75"/>
      <c r="BH175" s="75"/>
      <c r="BI175" s="75"/>
      <c r="BJ175" s="75"/>
      <c r="BK175" s="75"/>
      <c r="BL175" s="75"/>
      <c r="BM175" s="75"/>
    </row>
    <row r="176" spans="1:79" ht="23.1" customHeight="1" x14ac:dyDescent="0.2">
      <c r="A176" s="27" t="s">
        <v>128</v>
      </c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54" t="s">
        <v>129</v>
      </c>
      <c r="O176" s="55"/>
      <c r="P176" s="55"/>
      <c r="Q176" s="55"/>
      <c r="R176" s="55"/>
      <c r="S176" s="55"/>
      <c r="T176" s="55"/>
      <c r="U176" s="56"/>
      <c r="V176" s="54" t="s">
        <v>130</v>
      </c>
      <c r="W176" s="55"/>
      <c r="X176" s="55"/>
      <c r="Y176" s="55"/>
      <c r="Z176" s="56"/>
      <c r="AA176" s="27" t="s">
        <v>213</v>
      </c>
      <c r="AB176" s="27"/>
      <c r="AC176" s="27"/>
      <c r="AD176" s="27"/>
      <c r="AE176" s="27"/>
      <c r="AF176" s="27"/>
      <c r="AG176" s="27"/>
      <c r="AH176" s="27"/>
      <c r="AI176" s="27"/>
      <c r="AJ176" s="27" t="s">
        <v>216</v>
      </c>
      <c r="AK176" s="27"/>
      <c r="AL176" s="27"/>
      <c r="AM176" s="27"/>
      <c r="AN176" s="27"/>
      <c r="AO176" s="27"/>
      <c r="AP176" s="27"/>
      <c r="AQ176" s="27"/>
      <c r="AR176" s="27"/>
      <c r="AS176" s="27" t="s">
        <v>223</v>
      </c>
      <c r="AT176" s="27"/>
      <c r="AU176" s="27"/>
      <c r="AV176" s="27"/>
      <c r="AW176" s="27"/>
      <c r="AX176" s="27"/>
      <c r="AY176" s="27"/>
      <c r="AZ176" s="27"/>
      <c r="BA176" s="27"/>
      <c r="BB176" s="27" t="s">
        <v>234</v>
      </c>
      <c r="BC176" s="27"/>
      <c r="BD176" s="27"/>
      <c r="BE176" s="27"/>
      <c r="BF176" s="27"/>
      <c r="BG176" s="27"/>
      <c r="BH176" s="27"/>
      <c r="BI176" s="27"/>
      <c r="BJ176" s="27"/>
      <c r="BK176" s="27" t="s">
        <v>239</v>
      </c>
      <c r="BL176" s="27"/>
      <c r="BM176" s="27"/>
      <c r="BN176" s="27"/>
      <c r="BO176" s="27"/>
      <c r="BP176" s="27"/>
      <c r="BQ176" s="27"/>
      <c r="BR176" s="27"/>
      <c r="BS176" s="27"/>
    </row>
    <row r="177" spans="1:79" ht="95.25" customHeight="1" x14ac:dyDescent="0.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57"/>
      <c r="O177" s="58"/>
      <c r="P177" s="58"/>
      <c r="Q177" s="58"/>
      <c r="R177" s="58"/>
      <c r="S177" s="58"/>
      <c r="T177" s="58"/>
      <c r="U177" s="59"/>
      <c r="V177" s="57"/>
      <c r="W177" s="58"/>
      <c r="X177" s="58"/>
      <c r="Y177" s="58"/>
      <c r="Z177" s="59"/>
      <c r="AA177" s="74" t="s">
        <v>133</v>
      </c>
      <c r="AB177" s="74"/>
      <c r="AC177" s="74"/>
      <c r="AD177" s="74"/>
      <c r="AE177" s="74"/>
      <c r="AF177" s="74" t="s">
        <v>134</v>
      </c>
      <c r="AG177" s="74"/>
      <c r="AH177" s="74"/>
      <c r="AI177" s="74"/>
      <c r="AJ177" s="74" t="s">
        <v>133</v>
      </c>
      <c r="AK177" s="74"/>
      <c r="AL177" s="74"/>
      <c r="AM177" s="74"/>
      <c r="AN177" s="74"/>
      <c r="AO177" s="74" t="s">
        <v>134</v>
      </c>
      <c r="AP177" s="74"/>
      <c r="AQ177" s="74"/>
      <c r="AR177" s="74"/>
      <c r="AS177" s="74" t="s">
        <v>133</v>
      </c>
      <c r="AT177" s="74"/>
      <c r="AU177" s="74"/>
      <c r="AV177" s="74"/>
      <c r="AW177" s="74"/>
      <c r="AX177" s="74" t="s">
        <v>134</v>
      </c>
      <c r="AY177" s="74"/>
      <c r="AZ177" s="74"/>
      <c r="BA177" s="74"/>
      <c r="BB177" s="74" t="s">
        <v>133</v>
      </c>
      <c r="BC177" s="74"/>
      <c r="BD177" s="74"/>
      <c r="BE177" s="74"/>
      <c r="BF177" s="74"/>
      <c r="BG177" s="74" t="s">
        <v>134</v>
      </c>
      <c r="BH177" s="74"/>
      <c r="BI177" s="74"/>
      <c r="BJ177" s="74"/>
      <c r="BK177" s="74" t="s">
        <v>133</v>
      </c>
      <c r="BL177" s="74"/>
      <c r="BM177" s="74"/>
      <c r="BN177" s="74"/>
      <c r="BO177" s="74"/>
      <c r="BP177" s="74" t="s">
        <v>134</v>
      </c>
      <c r="BQ177" s="74"/>
      <c r="BR177" s="74"/>
      <c r="BS177" s="74"/>
    </row>
    <row r="178" spans="1:79" ht="15" customHeight="1" x14ac:dyDescent="0.2">
      <c r="A178" s="27">
        <v>1</v>
      </c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36">
        <v>2</v>
      </c>
      <c r="O178" s="37"/>
      <c r="P178" s="37"/>
      <c r="Q178" s="37"/>
      <c r="R178" s="37"/>
      <c r="S178" s="37"/>
      <c r="T178" s="37"/>
      <c r="U178" s="38"/>
      <c r="V178" s="27">
        <v>3</v>
      </c>
      <c r="W178" s="27"/>
      <c r="X178" s="27"/>
      <c r="Y178" s="27"/>
      <c r="Z178" s="27"/>
      <c r="AA178" s="27">
        <v>4</v>
      </c>
      <c r="AB178" s="27"/>
      <c r="AC178" s="27"/>
      <c r="AD178" s="27"/>
      <c r="AE178" s="27"/>
      <c r="AF178" s="27">
        <v>5</v>
      </c>
      <c r="AG178" s="27"/>
      <c r="AH178" s="27"/>
      <c r="AI178" s="27"/>
      <c r="AJ178" s="27">
        <v>6</v>
      </c>
      <c r="AK178" s="27"/>
      <c r="AL178" s="27"/>
      <c r="AM178" s="27"/>
      <c r="AN178" s="27"/>
      <c r="AO178" s="27">
        <v>7</v>
      </c>
      <c r="AP178" s="27"/>
      <c r="AQ178" s="27"/>
      <c r="AR178" s="27"/>
      <c r="AS178" s="27">
        <v>8</v>
      </c>
      <c r="AT178" s="27"/>
      <c r="AU178" s="27"/>
      <c r="AV178" s="27"/>
      <c r="AW178" s="27"/>
      <c r="AX178" s="27">
        <v>9</v>
      </c>
      <c r="AY178" s="27"/>
      <c r="AZ178" s="27"/>
      <c r="BA178" s="27"/>
      <c r="BB178" s="27">
        <v>10</v>
      </c>
      <c r="BC178" s="27"/>
      <c r="BD178" s="27"/>
      <c r="BE178" s="27"/>
      <c r="BF178" s="27"/>
      <c r="BG178" s="27">
        <v>11</v>
      </c>
      <c r="BH178" s="27"/>
      <c r="BI178" s="27"/>
      <c r="BJ178" s="27"/>
      <c r="BK178" s="27">
        <v>12</v>
      </c>
      <c r="BL178" s="27"/>
      <c r="BM178" s="27"/>
      <c r="BN178" s="27"/>
      <c r="BO178" s="27"/>
      <c r="BP178" s="27">
        <v>13</v>
      </c>
      <c r="BQ178" s="27"/>
      <c r="BR178" s="27"/>
      <c r="BS178" s="27"/>
    </row>
    <row r="179" spans="1:79" s="1" customFormat="1" ht="12" hidden="1" customHeight="1" x14ac:dyDescent="0.2">
      <c r="A179" s="61" t="s">
        <v>146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26" t="s">
        <v>131</v>
      </c>
      <c r="O179" s="26"/>
      <c r="P179" s="26"/>
      <c r="Q179" s="26"/>
      <c r="R179" s="26"/>
      <c r="S179" s="26"/>
      <c r="T179" s="26"/>
      <c r="U179" s="26"/>
      <c r="V179" s="26" t="s">
        <v>132</v>
      </c>
      <c r="W179" s="26"/>
      <c r="X179" s="26"/>
      <c r="Y179" s="26"/>
      <c r="Z179" s="26"/>
      <c r="AA179" s="30" t="s">
        <v>65</v>
      </c>
      <c r="AB179" s="30"/>
      <c r="AC179" s="30"/>
      <c r="AD179" s="30"/>
      <c r="AE179" s="30"/>
      <c r="AF179" s="30" t="s">
        <v>66</v>
      </c>
      <c r="AG179" s="30"/>
      <c r="AH179" s="30"/>
      <c r="AI179" s="30"/>
      <c r="AJ179" s="30" t="s">
        <v>67</v>
      </c>
      <c r="AK179" s="30"/>
      <c r="AL179" s="30"/>
      <c r="AM179" s="30"/>
      <c r="AN179" s="30"/>
      <c r="AO179" s="30" t="s">
        <v>68</v>
      </c>
      <c r="AP179" s="30"/>
      <c r="AQ179" s="30"/>
      <c r="AR179" s="30"/>
      <c r="AS179" s="30" t="s">
        <v>58</v>
      </c>
      <c r="AT179" s="30"/>
      <c r="AU179" s="30"/>
      <c r="AV179" s="30"/>
      <c r="AW179" s="30"/>
      <c r="AX179" s="30" t="s">
        <v>59</v>
      </c>
      <c r="AY179" s="30"/>
      <c r="AZ179" s="30"/>
      <c r="BA179" s="30"/>
      <c r="BB179" s="30" t="s">
        <v>60</v>
      </c>
      <c r="BC179" s="30"/>
      <c r="BD179" s="30"/>
      <c r="BE179" s="30"/>
      <c r="BF179" s="30"/>
      <c r="BG179" s="30" t="s">
        <v>61</v>
      </c>
      <c r="BH179" s="30"/>
      <c r="BI179" s="30"/>
      <c r="BJ179" s="30"/>
      <c r="BK179" s="30" t="s">
        <v>62</v>
      </c>
      <c r="BL179" s="30"/>
      <c r="BM179" s="30"/>
      <c r="BN179" s="30"/>
      <c r="BO179" s="30"/>
      <c r="BP179" s="30" t="s">
        <v>63</v>
      </c>
      <c r="BQ179" s="30"/>
      <c r="BR179" s="30"/>
      <c r="BS179" s="30"/>
      <c r="CA179" s="1" t="s">
        <v>48</v>
      </c>
    </row>
    <row r="180" spans="1:79" s="6" customFormat="1" ht="12.75" customHeight="1" x14ac:dyDescent="0.2">
      <c r="A180" s="120" t="s">
        <v>147</v>
      </c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86"/>
      <c r="O180" s="87"/>
      <c r="P180" s="87"/>
      <c r="Q180" s="87"/>
      <c r="R180" s="87"/>
      <c r="S180" s="87"/>
      <c r="T180" s="87"/>
      <c r="U180" s="88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2"/>
      <c r="BQ180" s="123"/>
      <c r="BR180" s="123"/>
      <c r="BS180" s="124"/>
      <c r="CA180" s="6" t="s">
        <v>49</v>
      </c>
    </row>
    <row r="183" spans="1:79" ht="35.25" customHeight="1" x14ac:dyDescent="0.2">
      <c r="A183" s="29" t="s">
        <v>247</v>
      </c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79" ht="15" x14ac:dyDescent="0.2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0"/>
      <c r="AD184" s="60"/>
      <c r="AE184" s="60"/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  <c r="AQ184" s="60"/>
      <c r="AR184" s="60"/>
      <c r="AS184" s="60"/>
      <c r="AT184" s="60"/>
      <c r="AU184" s="60"/>
      <c r="AV184" s="60"/>
      <c r="AW184" s="60"/>
      <c r="AX184" s="60"/>
      <c r="AY184" s="60"/>
      <c r="AZ184" s="60"/>
      <c r="BA184" s="60"/>
      <c r="BB184" s="60"/>
      <c r="BC184" s="60"/>
      <c r="BD184" s="60"/>
      <c r="BE184" s="60"/>
      <c r="BF184" s="60"/>
      <c r="BG184" s="60"/>
      <c r="BH184" s="60"/>
      <c r="BI184" s="60"/>
      <c r="BJ184" s="60"/>
      <c r="BK184" s="60"/>
      <c r="BL184" s="60"/>
    </row>
    <row r="185" spans="1:79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" customHeight="1" x14ac:dyDescent="0.2">
      <c r="A187" s="34" t="s">
        <v>230</v>
      </c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</row>
    <row r="188" spans="1:79" ht="14.25" customHeight="1" x14ac:dyDescent="0.2">
      <c r="A188" s="29" t="s">
        <v>214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31" t="s">
        <v>212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</row>
    <row r="190" spans="1:79" ht="42.95" customHeight="1" x14ac:dyDescent="0.2">
      <c r="A190" s="74" t="s">
        <v>135</v>
      </c>
      <c r="B190" s="74"/>
      <c r="C190" s="74"/>
      <c r="D190" s="74"/>
      <c r="E190" s="74"/>
      <c r="F190" s="74"/>
      <c r="G190" s="27" t="s">
        <v>19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 t="s">
        <v>15</v>
      </c>
      <c r="U190" s="27"/>
      <c r="V190" s="27"/>
      <c r="W190" s="27"/>
      <c r="X190" s="27"/>
      <c r="Y190" s="27"/>
      <c r="Z190" s="27" t="s">
        <v>14</v>
      </c>
      <c r="AA190" s="27"/>
      <c r="AB190" s="27"/>
      <c r="AC190" s="27"/>
      <c r="AD190" s="27"/>
      <c r="AE190" s="27" t="s">
        <v>136</v>
      </c>
      <c r="AF190" s="27"/>
      <c r="AG190" s="27"/>
      <c r="AH190" s="27"/>
      <c r="AI190" s="27"/>
      <c r="AJ190" s="27"/>
      <c r="AK190" s="27" t="s">
        <v>137</v>
      </c>
      <c r="AL190" s="27"/>
      <c r="AM190" s="27"/>
      <c r="AN190" s="27"/>
      <c r="AO190" s="27"/>
      <c r="AP190" s="27"/>
      <c r="AQ190" s="27" t="s">
        <v>138</v>
      </c>
      <c r="AR190" s="27"/>
      <c r="AS190" s="27"/>
      <c r="AT190" s="27"/>
      <c r="AU190" s="27"/>
      <c r="AV190" s="27"/>
      <c r="AW190" s="27" t="s">
        <v>98</v>
      </c>
      <c r="AX190" s="27"/>
      <c r="AY190" s="27"/>
      <c r="AZ190" s="27"/>
      <c r="BA190" s="27"/>
      <c r="BB190" s="27"/>
      <c r="BC190" s="27"/>
      <c r="BD190" s="27"/>
      <c r="BE190" s="27"/>
      <c r="BF190" s="27"/>
      <c r="BG190" s="27" t="s">
        <v>139</v>
      </c>
      <c r="BH190" s="27"/>
      <c r="BI190" s="27"/>
      <c r="BJ190" s="27"/>
      <c r="BK190" s="27"/>
      <c r="BL190" s="27"/>
    </row>
    <row r="191" spans="1:79" ht="39.950000000000003" customHeight="1" x14ac:dyDescent="0.2">
      <c r="A191" s="74"/>
      <c r="B191" s="74"/>
      <c r="C191" s="74"/>
      <c r="D191" s="74"/>
      <c r="E191" s="74"/>
      <c r="F191" s="74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 t="s">
        <v>17</v>
      </c>
      <c r="AX191" s="27"/>
      <c r="AY191" s="27"/>
      <c r="AZ191" s="27"/>
      <c r="BA191" s="27"/>
      <c r="BB191" s="27" t="s">
        <v>16</v>
      </c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</row>
    <row r="192" spans="1:79" ht="15" customHeight="1" x14ac:dyDescent="0.2">
      <c r="A192" s="27">
        <v>1</v>
      </c>
      <c r="B192" s="27"/>
      <c r="C192" s="27"/>
      <c r="D192" s="27"/>
      <c r="E192" s="27"/>
      <c r="F192" s="27"/>
      <c r="G192" s="27">
        <v>2</v>
      </c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>
        <v>3</v>
      </c>
      <c r="U192" s="27"/>
      <c r="V192" s="27"/>
      <c r="W192" s="27"/>
      <c r="X192" s="27"/>
      <c r="Y192" s="27"/>
      <c r="Z192" s="27">
        <v>4</v>
      </c>
      <c r="AA192" s="27"/>
      <c r="AB192" s="27"/>
      <c r="AC192" s="27"/>
      <c r="AD192" s="27"/>
      <c r="AE192" s="27">
        <v>5</v>
      </c>
      <c r="AF192" s="27"/>
      <c r="AG192" s="27"/>
      <c r="AH192" s="27"/>
      <c r="AI192" s="27"/>
      <c r="AJ192" s="27"/>
      <c r="AK192" s="27">
        <v>6</v>
      </c>
      <c r="AL192" s="27"/>
      <c r="AM192" s="27"/>
      <c r="AN192" s="27"/>
      <c r="AO192" s="27"/>
      <c r="AP192" s="27"/>
      <c r="AQ192" s="27">
        <v>7</v>
      </c>
      <c r="AR192" s="27"/>
      <c r="AS192" s="27"/>
      <c r="AT192" s="27"/>
      <c r="AU192" s="27"/>
      <c r="AV192" s="27"/>
      <c r="AW192" s="27">
        <v>8</v>
      </c>
      <c r="AX192" s="27"/>
      <c r="AY192" s="27"/>
      <c r="AZ192" s="27"/>
      <c r="BA192" s="27"/>
      <c r="BB192" s="27">
        <v>9</v>
      </c>
      <c r="BC192" s="27"/>
      <c r="BD192" s="27"/>
      <c r="BE192" s="27"/>
      <c r="BF192" s="27"/>
      <c r="BG192" s="27">
        <v>10</v>
      </c>
      <c r="BH192" s="27"/>
      <c r="BI192" s="27"/>
      <c r="BJ192" s="27"/>
      <c r="BK192" s="27"/>
      <c r="BL192" s="27"/>
    </row>
    <row r="193" spans="1:79" s="1" customFormat="1" ht="12" hidden="1" customHeight="1" x14ac:dyDescent="0.2">
      <c r="A193" s="26" t="s">
        <v>64</v>
      </c>
      <c r="B193" s="26"/>
      <c r="C193" s="26"/>
      <c r="D193" s="26"/>
      <c r="E193" s="26"/>
      <c r="F193" s="26"/>
      <c r="G193" s="61" t="s">
        <v>57</v>
      </c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30" t="s">
        <v>80</v>
      </c>
      <c r="U193" s="30"/>
      <c r="V193" s="30"/>
      <c r="W193" s="30"/>
      <c r="X193" s="30"/>
      <c r="Y193" s="30"/>
      <c r="Z193" s="30" t="s">
        <v>81</v>
      </c>
      <c r="AA193" s="30"/>
      <c r="AB193" s="30"/>
      <c r="AC193" s="30"/>
      <c r="AD193" s="30"/>
      <c r="AE193" s="30" t="s">
        <v>82</v>
      </c>
      <c r="AF193" s="30"/>
      <c r="AG193" s="30"/>
      <c r="AH193" s="30"/>
      <c r="AI193" s="30"/>
      <c r="AJ193" s="30"/>
      <c r="AK193" s="30" t="s">
        <v>83</v>
      </c>
      <c r="AL193" s="30"/>
      <c r="AM193" s="30"/>
      <c r="AN193" s="30"/>
      <c r="AO193" s="30"/>
      <c r="AP193" s="30"/>
      <c r="AQ193" s="78" t="s">
        <v>99</v>
      </c>
      <c r="AR193" s="30"/>
      <c r="AS193" s="30"/>
      <c r="AT193" s="30"/>
      <c r="AU193" s="30"/>
      <c r="AV193" s="30"/>
      <c r="AW193" s="30" t="s">
        <v>84</v>
      </c>
      <c r="AX193" s="30"/>
      <c r="AY193" s="30"/>
      <c r="AZ193" s="30"/>
      <c r="BA193" s="30"/>
      <c r="BB193" s="30" t="s">
        <v>85</v>
      </c>
      <c r="BC193" s="30"/>
      <c r="BD193" s="30"/>
      <c r="BE193" s="30"/>
      <c r="BF193" s="30"/>
      <c r="BG193" s="78" t="s">
        <v>100</v>
      </c>
      <c r="BH193" s="30"/>
      <c r="BI193" s="30"/>
      <c r="BJ193" s="30"/>
      <c r="BK193" s="30"/>
      <c r="BL193" s="30"/>
      <c r="CA193" s="1" t="s">
        <v>50</v>
      </c>
    </row>
    <row r="194" spans="1:79" s="99" customFormat="1" ht="25.5" customHeight="1" x14ac:dyDescent="0.2">
      <c r="A194" s="110">
        <v>2210</v>
      </c>
      <c r="B194" s="110"/>
      <c r="C194" s="110"/>
      <c r="D194" s="110"/>
      <c r="E194" s="110"/>
      <c r="F194" s="110"/>
      <c r="G194" s="92" t="s">
        <v>174</v>
      </c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4"/>
      <c r="T194" s="117">
        <v>475722</v>
      </c>
      <c r="U194" s="117"/>
      <c r="V194" s="117"/>
      <c r="W194" s="117"/>
      <c r="X194" s="117"/>
      <c r="Y194" s="117"/>
      <c r="Z194" s="117">
        <v>475722</v>
      </c>
      <c r="AA194" s="117"/>
      <c r="AB194" s="117"/>
      <c r="AC194" s="117"/>
      <c r="AD194" s="117"/>
      <c r="AE194" s="117">
        <v>0</v>
      </c>
      <c r="AF194" s="117"/>
      <c r="AG194" s="117"/>
      <c r="AH194" s="117"/>
      <c r="AI194" s="117"/>
      <c r="AJ194" s="117"/>
      <c r="AK194" s="117">
        <v>0</v>
      </c>
      <c r="AL194" s="117"/>
      <c r="AM194" s="117"/>
      <c r="AN194" s="117"/>
      <c r="AO194" s="117"/>
      <c r="AP194" s="117"/>
      <c r="AQ194" s="117">
        <f>IF(ISNUMBER(AK194),AK194,0)-IF(ISNUMBER(AE194),AE194,0)</f>
        <v>0</v>
      </c>
      <c r="AR194" s="117"/>
      <c r="AS194" s="117"/>
      <c r="AT194" s="117"/>
      <c r="AU194" s="117"/>
      <c r="AV194" s="117"/>
      <c r="AW194" s="117">
        <v>0</v>
      </c>
      <c r="AX194" s="117"/>
      <c r="AY194" s="117"/>
      <c r="AZ194" s="117"/>
      <c r="BA194" s="117"/>
      <c r="BB194" s="117">
        <v>0</v>
      </c>
      <c r="BC194" s="117"/>
      <c r="BD194" s="117"/>
      <c r="BE194" s="117"/>
      <c r="BF194" s="117"/>
      <c r="BG194" s="117">
        <f>IF(ISNUMBER(Z194),Z194,0)+IF(ISNUMBER(AK194),AK194,0)</f>
        <v>475722</v>
      </c>
      <c r="BH194" s="117"/>
      <c r="BI194" s="117"/>
      <c r="BJ194" s="117"/>
      <c r="BK194" s="117"/>
      <c r="BL194" s="117"/>
      <c r="CA194" s="99" t="s">
        <v>51</v>
      </c>
    </row>
    <row r="195" spans="1:79" s="99" customFormat="1" ht="12.75" customHeight="1" x14ac:dyDescent="0.2">
      <c r="A195" s="110">
        <v>2240</v>
      </c>
      <c r="B195" s="110"/>
      <c r="C195" s="110"/>
      <c r="D195" s="110"/>
      <c r="E195" s="110"/>
      <c r="F195" s="110"/>
      <c r="G195" s="92" t="s">
        <v>175</v>
      </c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4"/>
      <c r="T195" s="117">
        <v>356832</v>
      </c>
      <c r="U195" s="117"/>
      <c r="V195" s="117"/>
      <c r="W195" s="117"/>
      <c r="X195" s="117"/>
      <c r="Y195" s="117"/>
      <c r="Z195" s="117">
        <v>356832</v>
      </c>
      <c r="AA195" s="117"/>
      <c r="AB195" s="117"/>
      <c r="AC195" s="117"/>
      <c r="AD195" s="117"/>
      <c r="AE195" s="117">
        <v>0</v>
      </c>
      <c r="AF195" s="117"/>
      <c r="AG195" s="117"/>
      <c r="AH195" s="117"/>
      <c r="AI195" s="117"/>
      <c r="AJ195" s="117"/>
      <c r="AK195" s="117">
        <v>0</v>
      </c>
      <c r="AL195" s="117"/>
      <c r="AM195" s="117"/>
      <c r="AN195" s="117"/>
      <c r="AO195" s="117"/>
      <c r="AP195" s="117"/>
      <c r="AQ195" s="117">
        <f>IF(ISNUMBER(AK195),AK195,0)-IF(ISNUMBER(AE195),AE195,0)</f>
        <v>0</v>
      </c>
      <c r="AR195" s="117"/>
      <c r="AS195" s="117"/>
      <c r="AT195" s="117"/>
      <c r="AU195" s="117"/>
      <c r="AV195" s="117"/>
      <c r="AW195" s="117">
        <v>0</v>
      </c>
      <c r="AX195" s="117"/>
      <c r="AY195" s="117"/>
      <c r="AZ195" s="117"/>
      <c r="BA195" s="117"/>
      <c r="BB195" s="117">
        <v>0</v>
      </c>
      <c r="BC195" s="117"/>
      <c r="BD195" s="117"/>
      <c r="BE195" s="117"/>
      <c r="BF195" s="117"/>
      <c r="BG195" s="117">
        <f>IF(ISNUMBER(Z195),Z195,0)+IF(ISNUMBER(AK195),AK195,0)</f>
        <v>356832</v>
      </c>
      <c r="BH195" s="117"/>
      <c r="BI195" s="117"/>
      <c r="BJ195" s="117"/>
      <c r="BK195" s="117"/>
      <c r="BL195" s="117"/>
    </row>
    <row r="196" spans="1:79" s="6" customFormat="1" ht="12.75" customHeight="1" x14ac:dyDescent="0.2">
      <c r="A196" s="85"/>
      <c r="B196" s="85"/>
      <c r="C196" s="85"/>
      <c r="D196" s="85"/>
      <c r="E196" s="85"/>
      <c r="F196" s="85"/>
      <c r="G196" s="100" t="s">
        <v>147</v>
      </c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2"/>
      <c r="T196" s="116">
        <v>832554</v>
      </c>
      <c r="U196" s="116"/>
      <c r="V196" s="116"/>
      <c r="W196" s="116"/>
      <c r="X196" s="116"/>
      <c r="Y196" s="116"/>
      <c r="Z196" s="116">
        <v>832554</v>
      </c>
      <c r="AA196" s="116"/>
      <c r="AB196" s="116"/>
      <c r="AC196" s="116"/>
      <c r="AD196" s="116"/>
      <c r="AE196" s="116">
        <v>0</v>
      </c>
      <c r="AF196" s="116"/>
      <c r="AG196" s="116"/>
      <c r="AH196" s="116"/>
      <c r="AI196" s="116"/>
      <c r="AJ196" s="116"/>
      <c r="AK196" s="116">
        <v>0</v>
      </c>
      <c r="AL196" s="116"/>
      <c r="AM196" s="116"/>
      <c r="AN196" s="116"/>
      <c r="AO196" s="116"/>
      <c r="AP196" s="116"/>
      <c r="AQ196" s="116">
        <f>IF(ISNUMBER(AK196),AK196,0)-IF(ISNUMBER(AE196),AE196,0)</f>
        <v>0</v>
      </c>
      <c r="AR196" s="116"/>
      <c r="AS196" s="116"/>
      <c r="AT196" s="116"/>
      <c r="AU196" s="116"/>
      <c r="AV196" s="116"/>
      <c r="AW196" s="116">
        <v>0</v>
      </c>
      <c r="AX196" s="116"/>
      <c r="AY196" s="116"/>
      <c r="AZ196" s="116"/>
      <c r="BA196" s="116"/>
      <c r="BB196" s="116">
        <v>0</v>
      </c>
      <c r="BC196" s="116"/>
      <c r="BD196" s="116"/>
      <c r="BE196" s="116"/>
      <c r="BF196" s="116"/>
      <c r="BG196" s="116">
        <f>IF(ISNUMBER(Z196),Z196,0)+IF(ISNUMBER(AK196),AK196,0)</f>
        <v>832554</v>
      </c>
      <c r="BH196" s="116"/>
      <c r="BI196" s="116"/>
      <c r="BJ196" s="116"/>
      <c r="BK196" s="116"/>
      <c r="BL196" s="116"/>
    </row>
    <row r="198" spans="1:79" ht="14.25" customHeight="1" x14ac:dyDescent="0.2">
      <c r="A198" s="29" t="s">
        <v>231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5" customHeight="1" x14ac:dyDescent="0.2">
      <c r="A199" s="31" t="s">
        <v>212</v>
      </c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</row>
    <row r="200" spans="1:79" ht="18" customHeight="1" x14ac:dyDescent="0.2">
      <c r="A200" s="27" t="s">
        <v>135</v>
      </c>
      <c r="B200" s="27"/>
      <c r="C200" s="27"/>
      <c r="D200" s="27"/>
      <c r="E200" s="27"/>
      <c r="F200" s="27"/>
      <c r="G200" s="27" t="s">
        <v>19</v>
      </c>
      <c r="H200" s="27"/>
      <c r="I200" s="27"/>
      <c r="J200" s="27"/>
      <c r="K200" s="27"/>
      <c r="L200" s="27"/>
      <c r="M200" s="27"/>
      <c r="N200" s="27"/>
      <c r="O200" s="27"/>
      <c r="P200" s="27"/>
      <c r="Q200" s="27" t="s">
        <v>218</v>
      </c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 t="s">
        <v>228</v>
      </c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</row>
    <row r="201" spans="1:79" ht="42.95" customHeight="1" x14ac:dyDescent="0.2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 t="s">
        <v>140</v>
      </c>
      <c r="R201" s="27"/>
      <c r="S201" s="27"/>
      <c r="T201" s="27"/>
      <c r="U201" s="27"/>
      <c r="V201" s="74" t="s">
        <v>141</v>
      </c>
      <c r="W201" s="74"/>
      <c r="X201" s="74"/>
      <c r="Y201" s="74"/>
      <c r="Z201" s="27" t="s">
        <v>142</v>
      </c>
      <c r="AA201" s="27"/>
      <c r="AB201" s="27"/>
      <c r="AC201" s="27"/>
      <c r="AD201" s="27"/>
      <c r="AE201" s="27"/>
      <c r="AF201" s="27"/>
      <c r="AG201" s="27"/>
      <c r="AH201" s="27"/>
      <c r="AI201" s="27"/>
      <c r="AJ201" s="27" t="s">
        <v>143</v>
      </c>
      <c r="AK201" s="27"/>
      <c r="AL201" s="27"/>
      <c r="AM201" s="27"/>
      <c r="AN201" s="27"/>
      <c r="AO201" s="27" t="s">
        <v>20</v>
      </c>
      <c r="AP201" s="27"/>
      <c r="AQ201" s="27"/>
      <c r="AR201" s="27"/>
      <c r="AS201" s="27"/>
      <c r="AT201" s="74" t="s">
        <v>144</v>
      </c>
      <c r="AU201" s="74"/>
      <c r="AV201" s="74"/>
      <c r="AW201" s="74"/>
      <c r="AX201" s="27" t="s">
        <v>142</v>
      </c>
      <c r="AY201" s="27"/>
      <c r="AZ201" s="27"/>
      <c r="BA201" s="27"/>
      <c r="BB201" s="27"/>
      <c r="BC201" s="27"/>
      <c r="BD201" s="27"/>
      <c r="BE201" s="27"/>
      <c r="BF201" s="27"/>
      <c r="BG201" s="27"/>
      <c r="BH201" s="27" t="s">
        <v>145</v>
      </c>
      <c r="BI201" s="27"/>
      <c r="BJ201" s="27"/>
      <c r="BK201" s="27"/>
      <c r="BL201" s="27"/>
    </row>
    <row r="202" spans="1:79" ht="63" customHeight="1" x14ac:dyDescent="0.2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74"/>
      <c r="W202" s="74"/>
      <c r="X202" s="74"/>
      <c r="Y202" s="74"/>
      <c r="Z202" s="27" t="s">
        <v>17</v>
      </c>
      <c r="AA202" s="27"/>
      <c r="AB202" s="27"/>
      <c r="AC202" s="27"/>
      <c r="AD202" s="27"/>
      <c r="AE202" s="27" t="s">
        <v>16</v>
      </c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74"/>
      <c r="AU202" s="74"/>
      <c r="AV202" s="74"/>
      <c r="AW202" s="74"/>
      <c r="AX202" s="27" t="s">
        <v>17</v>
      </c>
      <c r="AY202" s="27"/>
      <c r="AZ202" s="27"/>
      <c r="BA202" s="27"/>
      <c r="BB202" s="27"/>
      <c r="BC202" s="27" t="s">
        <v>16</v>
      </c>
      <c r="BD202" s="27"/>
      <c r="BE202" s="27"/>
      <c r="BF202" s="27"/>
      <c r="BG202" s="27"/>
      <c r="BH202" s="27"/>
      <c r="BI202" s="27"/>
      <c r="BJ202" s="27"/>
      <c r="BK202" s="27"/>
      <c r="BL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>
        <v>3</v>
      </c>
      <c r="R203" s="27"/>
      <c r="S203" s="27"/>
      <c r="T203" s="27"/>
      <c r="U203" s="27"/>
      <c r="V203" s="27">
        <v>4</v>
      </c>
      <c r="W203" s="27"/>
      <c r="X203" s="27"/>
      <c r="Y203" s="27"/>
      <c r="Z203" s="27">
        <v>5</v>
      </c>
      <c r="AA203" s="27"/>
      <c r="AB203" s="27"/>
      <c r="AC203" s="27"/>
      <c r="AD203" s="27"/>
      <c r="AE203" s="27">
        <v>6</v>
      </c>
      <c r="AF203" s="27"/>
      <c r="AG203" s="27"/>
      <c r="AH203" s="27"/>
      <c r="AI203" s="27"/>
      <c r="AJ203" s="27">
        <v>7</v>
      </c>
      <c r="AK203" s="27"/>
      <c r="AL203" s="27"/>
      <c r="AM203" s="27"/>
      <c r="AN203" s="27"/>
      <c r="AO203" s="27">
        <v>8</v>
      </c>
      <c r="AP203" s="27"/>
      <c r="AQ203" s="27"/>
      <c r="AR203" s="27"/>
      <c r="AS203" s="27"/>
      <c r="AT203" s="27">
        <v>9</v>
      </c>
      <c r="AU203" s="27"/>
      <c r="AV203" s="27"/>
      <c r="AW203" s="27"/>
      <c r="AX203" s="27">
        <v>10</v>
      </c>
      <c r="AY203" s="27"/>
      <c r="AZ203" s="27"/>
      <c r="BA203" s="27"/>
      <c r="BB203" s="27"/>
      <c r="BC203" s="27">
        <v>11</v>
      </c>
      <c r="BD203" s="27"/>
      <c r="BE203" s="27"/>
      <c r="BF203" s="27"/>
      <c r="BG203" s="27"/>
      <c r="BH203" s="27">
        <v>12</v>
      </c>
      <c r="BI203" s="27"/>
      <c r="BJ203" s="27"/>
      <c r="BK203" s="27"/>
      <c r="BL203" s="27"/>
    </row>
    <row r="204" spans="1:79" s="1" customFormat="1" ht="12" hidden="1" customHeight="1" x14ac:dyDescent="0.2">
      <c r="A204" s="26" t="s">
        <v>64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30" t="s">
        <v>80</v>
      </c>
      <c r="R204" s="30"/>
      <c r="S204" s="30"/>
      <c r="T204" s="30"/>
      <c r="U204" s="30"/>
      <c r="V204" s="30" t="s">
        <v>81</v>
      </c>
      <c r="W204" s="30"/>
      <c r="X204" s="30"/>
      <c r="Y204" s="30"/>
      <c r="Z204" s="30" t="s">
        <v>82</v>
      </c>
      <c r="AA204" s="30"/>
      <c r="AB204" s="30"/>
      <c r="AC204" s="30"/>
      <c r="AD204" s="30"/>
      <c r="AE204" s="30" t="s">
        <v>83</v>
      </c>
      <c r="AF204" s="30"/>
      <c r="AG204" s="30"/>
      <c r="AH204" s="30"/>
      <c r="AI204" s="30"/>
      <c r="AJ204" s="78" t="s">
        <v>101</v>
      </c>
      <c r="AK204" s="30"/>
      <c r="AL204" s="30"/>
      <c r="AM204" s="30"/>
      <c r="AN204" s="30"/>
      <c r="AO204" s="30" t="s">
        <v>84</v>
      </c>
      <c r="AP204" s="30"/>
      <c r="AQ204" s="30"/>
      <c r="AR204" s="30"/>
      <c r="AS204" s="30"/>
      <c r="AT204" s="78" t="s">
        <v>102</v>
      </c>
      <c r="AU204" s="30"/>
      <c r="AV204" s="30"/>
      <c r="AW204" s="30"/>
      <c r="AX204" s="30" t="s">
        <v>85</v>
      </c>
      <c r="AY204" s="30"/>
      <c r="AZ204" s="30"/>
      <c r="BA204" s="30"/>
      <c r="BB204" s="30"/>
      <c r="BC204" s="30" t="s">
        <v>86</v>
      </c>
      <c r="BD204" s="30"/>
      <c r="BE204" s="30"/>
      <c r="BF204" s="30"/>
      <c r="BG204" s="30"/>
      <c r="BH204" s="78" t="s">
        <v>101</v>
      </c>
      <c r="BI204" s="30"/>
      <c r="BJ204" s="30"/>
      <c r="BK204" s="30"/>
      <c r="BL204" s="30"/>
      <c r="CA204" s="1" t="s">
        <v>52</v>
      </c>
    </row>
    <row r="205" spans="1:79" s="99" customFormat="1" ht="25.5" customHeight="1" x14ac:dyDescent="0.2">
      <c r="A205" s="110">
        <v>2210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4"/>
      <c r="Q205" s="117">
        <v>500000</v>
      </c>
      <c r="R205" s="117"/>
      <c r="S205" s="117"/>
      <c r="T205" s="117"/>
      <c r="U205" s="117"/>
      <c r="V205" s="117">
        <v>0</v>
      </c>
      <c r="W205" s="117"/>
      <c r="X205" s="117"/>
      <c r="Y205" s="117"/>
      <c r="Z205" s="117">
        <v>0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>
        <f>IF(ISNUMBER(Q205),Q205,0)-IF(ISNUMBER(Z205),Z205,0)</f>
        <v>500000</v>
      </c>
      <c r="AK205" s="117"/>
      <c r="AL205" s="117"/>
      <c r="AM205" s="117"/>
      <c r="AN205" s="117"/>
      <c r="AO205" s="117">
        <v>1850000</v>
      </c>
      <c r="AP205" s="117"/>
      <c r="AQ205" s="117"/>
      <c r="AR205" s="117"/>
      <c r="AS205" s="117"/>
      <c r="AT205" s="117">
        <f>IF(ISNUMBER(V205),V205,0)-IF(ISNUMBER(Z205),Z205,0)-IF(ISNUMBER(AE205),AE205,0)</f>
        <v>0</v>
      </c>
      <c r="AU205" s="117"/>
      <c r="AV205" s="117"/>
      <c r="AW205" s="117"/>
      <c r="AX205" s="117">
        <v>0</v>
      </c>
      <c r="AY205" s="117"/>
      <c r="AZ205" s="117"/>
      <c r="BA205" s="117"/>
      <c r="BB205" s="117"/>
      <c r="BC205" s="117">
        <v>0</v>
      </c>
      <c r="BD205" s="117"/>
      <c r="BE205" s="117"/>
      <c r="BF205" s="117"/>
      <c r="BG205" s="117"/>
      <c r="BH205" s="117">
        <f>IF(ISNUMBER(AO205),AO205,0)-IF(ISNUMBER(AX205),AX205,0)</f>
        <v>1850000</v>
      </c>
      <c r="BI205" s="117"/>
      <c r="BJ205" s="117"/>
      <c r="BK205" s="117"/>
      <c r="BL205" s="117"/>
      <c r="CA205" s="99" t="s">
        <v>53</v>
      </c>
    </row>
    <row r="206" spans="1:79" s="99" customFormat="1" ht="25.5" customHeight="1" x14ac:dyDescent="0.2">
      <c r="A206" s="110">
        <v>2240</v>
      </c>
      <c r="B206" s="110"/>
      <c r="C206" s="110"/>
      <c r="D206" s="110"/>
      <c r="E206" s="110"/>
      <c r="F206" s="110"/>
      <c r="G206" s="92" t="s">
        <v>175</v>
      </c>
      <c r="H206" s="93"/>
      <c r="I206" s="93"/>
      <c r="J206" s="93"/>
      <c r="K206" s="93"/>
      <c r="L206" s="93"/>
      <c r="M206" s="93"/>
      <c r="N206" s="93"/>
      <c r="O206" s="93"/>
      <c r="P206" s="94"/>
      <c r="Q206" s="117">
        <v>500000</v>
      </c>
      <c r="R206" s="117"/>
      <c r="S206" s="117"/>
      <c r="T206" s="117"/>
      <c r="U206" s="117"/>
      <c r="V206" s="117">
        <v>0</v>
      </c>
      <c r="W206" s="117"/>
      <c r="X206" s="117"/>
      <c r="Y206" s="117"/>
      <c r="Z206" s="117">
        <v>0</v>
      </c>
      <c r="AA206" s="117"/>
      <c r="AB206" s="117"/>
      <c r="AC206" s="117"/>
      <c r="AD206" s="117"/>
      <c r="AE206" s="117">
        <v>0</v>
      </c>
      <c r="AF206" s="117"/>
      <c r="AG206" s="117"/>
      <c r="AH206" s="117"/>
      <c r="AI206" s="117"/>
      <c r="AJ206" s="117">
        <f>IF(ISNUMBER(Q206),Q206,0)-IF(ISNUMBER(Z206),Z206,0)</f>
        <v>500000</v>
      </c>
      <c r="AK206" s="117"/>
      <c r="AL206" s="117"/>
      <c r="AM206" s="117"/>
      <c r="AN206" s="117"/>
      <c r="AO206" s="117">
        <v>1923900</v>
      </c>
      <c r="AP206" s="117"/>
      <c r="AQ206" s="117"/>
      <c r="AR206" s="117"/>
      <c r="AS206" s="117"/>
      <c r="AT206" s="117">
        <f>IF(ISNUMBER(V206),V206,0)-IF(ISNUMBER(Z206),Z206,0)-IF(ISNUMBER(AE206),AE206,0)</f>
        <v>0</v>
      </c>
      <c r="AU206" s="117"/>
      <c r="AV206" s="117"/>
      <c r="AW206" s="117"/>
      <c r="AX206" s="117">
        <v>0</v>
      </c>
      <c r="AY206" s="117"/>
      <c r="AZ206" s="117"/>
      <c r="BA206" s="117"/>
      <c r="BB206" s="117"/>
      <c r="BC206" s="117">
        <v>0</v>
      </c>
      <c r="BD206" s="117"/>
      <c r="BE206" s="117"/>
      <c r="BF206" s="117"/>
      <c r="BG206" s="117"/>
      <c r="BH206" s="117">
        <f>IF(ISNUMBER(AO206),AO206,0)-IF(ISNUMBER(AX206),AX206,0)</f>
        <v>1923900</v>
      </c>
      <c r="BI206" s="117"/>
      <c r="BJ206" s="117"/>
      <c r="BK206" s="117"/>
      <c r="BL206" s="117"/>
    </row>
    <row r="207" spans="1:79" s="6" customFormat="1" ht="12.75" customHeight="1" x14ac:dyDescent="0.2">
      <c r="A207" s="85"/>
      <c r="B207" s="85"/>
      <c r="C207" s="85"/>
      <c r="D207" s="85"/>
      <c r="E207" s="85"/>
      <c r="F207" s="85"/>
      <c r="G207" s="100" t="s">
        <v>147</v>
      </c>
      <c r="H207" s="101"/>
      <c r="I207" s="101"/>
      <c r="J207" s="101"/>
      <c r="K207" s="101"/>
      <c r="L207" s="101"/>
      <c r="M207" s="101"/>
      <c r="N207" s="101"/>
      <c r="O207" s="101"/>
      <c r="P207" s="102"/>
      <c r="Q207" s="116">
        <v>1000000</v>
      </c>
      <c r="R207" s="116"/>
      <c r="S207" s="116"/>
      <c r="T207" s="116"/>
      <c r="U207" s="116"/>
      <c r="V207" s="116">
        <v>0</v>
      </c>
      <c r="W207" s="116"/>
      <c r="X207" s="116"/>
      <c r="Y207" s="116"/>
      <c r="Z207" s="116">
        <v>0</v>
      </c>
      <c r="AA207" s="116"/>
      <c r="AB207" s="116"/>
      <c r="AC207" s="116"/>
      <c r="AD207" s="116"/>
      <c r="AE207" s="116">
        <v>0</v>
      </c>
      <c r="AF207" s="116"/>
      <c r="AG207" s="116"/>
      <c r="AH207" s="116"/>
      <c r="AI207" s="116"/>
      <c r="AJ207" s="116">
        <f>IF(ISNUMBER(Q207),Q207,0)-IF(ISNUMBER(Z207),Z207,0)</f>
        <v>1000000</v>
      </c>
      <c r="AK207" s="116"/>
      <c r="AL207" s="116"/>
      <c r="AM207" s="116"/>
      <c r="AN207" s="116"/>
      <c r="AO207" s="116">
        <v>3773900</v>
      </c>
      <c r="AP207" s="116"/>
      <c r="AQ207" s="116"/>
      <c r="AR207" s="116"/>
      <c r="AS207" s="116"/>
      <c r="AT207" s="116">
        <f>IF(ISNUMBER(V207),V207,0)-IF(ISNUMBER(Z207),Z207,0)-IF(ISNUMBER(AE207),AE207,0)</f>
        <v>0</v>
      </c>
      <c r="AU207" s="116"/>
      <c r="AV207" s="116"/>
      <c r="AW207" s="116"/>
      <c r="AX207" s="116">
        <v>0</v>
      </c>
      <c r="AY207" s="116"/>
      <c r="AZ207" s="116"/>
      <c r="BA207" s="116"/>
      <c r="BB207" s="116"/>
      <c r="BC207" s="116">
        <v>0</v>
      </c>
      <c r="BD207" s="116"/>
      <c r="BE207" s="116"/>
      <c r="BF207" s="116"/>
      <c r="BG207" s="116"/>
      <c r="BH207" s="116">
        <f>IF(ISNUMBER(AO207),AO207,0)-IF(ISNUMBER(AX207),AX207,0)</f>
        <v>3773900</v>
      </c>
      <c r="BI207" s="116"/>
      <c r="BJ207" s="116"/>
      <c r="BK207" s="116"/>
      <c r="BL207" s="116"/>
    </row>
    <row r="209" spans="1:79" ht="14.25" customHeight="1" x14ac:dyDescent="0.2">
      <c r="A209" s="29" t="s">
        <v>219</v>
      </c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79" ht="15" customHeight="1" x14ac:dyDescent="0.2">
      <c r="A210" s="31" t="s">
        <v>212</v>
      </c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</row>
    <row r="211" spans="1:79" ht="42.95" customHeight="1" x14ac:dyDescent="0.2">
      <c r="A211" s="74" t="s">
        <v>135</v>
      </c>
      <c r="B211" s="74"/>
      <c r="C211" s="74"/>
      <c r="D211" s="74"/>
      <c r="E211" s="74"/>
      <c r="F211" s="74"/>
      <c r="G211" s="27" t="s">
        <v>19</v>
      </c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 t="s">
        <v>15</v>
      </c>
      <c r="U211" s="27"/>
      <c r="V211" s="27"/>
      <c r="W211" s="27"/>
      <c r="X211" s="27"/>
      <c r="Y211" s="27"/>
      <c r="Z211" s="27" t="s">
        <v>14</v>
      </c>
      <c r="AA211" s="27"/>
      <c r="AB211" s="27"/>
      <c r="AC211" s="27"/>
      <c r="AD211" s="27"/>
      <c r="AE211" s="27" t="s">
        <v>215</v>
      </c>
      <c r="AF211" s="27"/>
      <c r="AG211" s="27"/>
      <c r="AH211" s="27"/>
      <c r="AI211" s="27"/>
      <c r="AJ211" s="27"/>
      <c r="AK211" s="27" t="s">
        <v>220</v>
      </c>
      <c r="AL211" s="27"/>
      <c r="AM211" s="27"/>
      <c r="AN211" s="27"/>
      <c r="AO211" s="27"/>
      <c r="AP211" s="27"/>
      <c r="AQ211" s="27" t="s">
        <v>232</v>
      </c>
      <c r="AR211" s="27"/>
      <c r="AS211" s="27"/>
      <c r="AT211" s="27"/>
      <c r="AU211" s="27"/>
      <c r="AV211" s="27"/>
      <c r="AW211" s="27" t="s">
        <v>18</v>
      </c>
      <c r="AX211" s="27"/>
      <c r="AY211" s="27"/>
      <c r="AZ211" s="27"/>
      <c r="BA211" s="27"/>
      <c r="BB211" s="27"/>
      <c r="BC211" s="27"/>
      <c r="BD211" s="27"/>
      <c r="BE211" s="27" t="s">
        <v>156</v>
      </c>
      <c r="BF211" s="27"/>
      <c r="BG211" s="27"/>
      <c r="BH211" s="27"/>
      <c r="BI211" s="27"/>
      <c r="BJ211" s="27"/>
      <c r="BK211" s="27"/>
      <c r="BL211" s="27"/>
    </row>
    <row r="212" spans="1:79" ht="21.75" customHeight="1" x14ac:dyDescent="0.2">
      <c r="A212" s="74"/>
      <c r="B212" s="74"/>
      <c r="C212" s="74"/>
      <c r="D212" s="74"/>
      <c r="E212" s="74"/>
      <c r="F212" s="74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</row>
    <row r="213" spans="1:79" ht="15" customHeight="1" x14ac:dyDescent="0.2">
      <c r="A213" s="27">
        <v>1</v>
      </c>
      <c r="B213" s="27"/>
      <c r="C213" s="27"/>
      <c r="D213" s="27"/>
      <c r="E213" s="27"/>
      <c r="F213" s="27"/>
      <c r="G213" s="27">
        <v>2</v>
      </c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>
        <v>3</v>
      </c>
      <c r="U213" s="27"/>
      <c r="V213" s="27"/>
      <c r="W213" s="27"/>
      <c r="X213" s="27"/>
      <c r="Y213" s="27"/>
      <c r="Z213" s="27">
        <v>4</v>
      </c>
      <c r="AA213" s="27"/>
      <c r="AB213" s="27"/>
      <c r="AC213" s="27"/>
      <c r="AD213" s="27"/>
      <c r="AE213" s="27">
        <v>5</v>
      </c>
      <c r="AF213" s="27"/>
      <c r="AG213" s="27"/>
      <c r="AH213" s="27"/>
      <c r="AI213" s="27"/>
      <c r="AJ213" s="27"/>
      <c r="AK213" s="27">
        <v>6</v>
      </c>
      <c r="AL213" s="27"/>
      <c r="AM213" s="27"/>
      <c r="AN213" s="27"/>
      <c r="AO213" s="27"/>
      <c r="AP213" s="27"/>
      <c r="AQ213" s="27">
        <v>7</v>
      </c>
      <c r="AR213" s="27"/>
      <c r="AS213" s="27"/>
      <c r="AT213" s="27"/>
      <c r="AU213" s="27"/>
      <c r="AV213" s="27"/>
      <c r="AW213" s="26">
        <v>8</v>
      </c>
      <c r="AX213" s="26"/>
      <c r="AY213" s="26"/>
      <c r="AZ213" s="26"/>
      <c r="BA213" s="26"/>
      <c r="BB213" s="26"/>
      <c r="BC213" s="26"/>
      <c r="BD213" s="26"/>
      <c r="BE213" s="26">
        <v>9</v>
      </c>
      <c r="BF213" s="26"/>
      <c r="BG213" s="26"/>
      <c r="BH213" s="26"/>
      <c r="BI213" s="26"/>
      <c r="BJ213" s="26"/>
      <c r="BK213" s="26"/>
      <c r="BL213" s="26"/>
    </row>
    <row r="214" spans="1:79" s="1" customFormat="1" ht="18.75" hidden="1" customHeight="1" x14ac:dyDescent="0.2">
      <c r="A214" s="26" t="s">
        <v>64</v>
      </c>
      <c r="B214" s="26"/>
      <c r="C214" s="26"/>
      <c r="D214" s="26"/>
      <c r="E214" s="26"/>
      <c r="F214" s="26"/>
      <c r="G214" s="61" t="s">
        <v>57</v>
      </c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30" t="s">
        <v>80</v>
      </c>
      <c r="U214" s="30"/>
      <c r="V214" s="30"/>
      <c r="W214" s="30"/>
      <c r="X214" s="30"/>
      <c r="Y214" s="30"/>
      <c r="Z214" s="30" t="s">
        <v>81</v>
      </c>
      <c r="AA214" s="30"/>
      <c r="AB214" s="30"/>
      <c r="AC214" s="30"/>
      <c r="AD214" s="30"/>
      <c r="AE214" s="30" t="s">
        <v>82</v>
      </c>
      <c r="AF214" s="30"/>
      <c r="AG214" s="30"/>
      <c r="AH214" s="30"/>
      <c r="AI214" s="30"/>
      <c r="AJ214" s="30"/>
      <c r="AK214" s="30" t="s">
        <v>83</v>
      </c>
      <c r="AL214" s="30"/>
      <c r="AM214" s="30"/>
      <c r="AN214" s="30"/>
      <c r="AO214" s="30"/>
      <c r="AP214" s="30"/>
      <c r="AQ214" s="30" t="s">
        <v>84</v>
      </c>
      <c r="AR214" s="30"/>
      <c r="AS214" s="30"/>
      <c r="AT214" s="30"/>
      <c r="AU214" s="30"/>
      <c r="AV214" s="30"/>
      <c r="AW214" s="61" t="s">
        <v>87</v>
      </c>
      <c r="AX214" s="61"/>
      <c r="AY214" s="61"/>
      <c r="AZ214" s="61"/>
      <c r="BA214" s="61"/>
      <c r="BB214" s="61"/>
      <c r="BC214" s="61"/>
      <c r="BD214" s="61"/>
      <c r="BE214" s="61" t="s">
        <v>88</v>
      </c>
      <c r="BF214" s="61"/>
      <c r="BG214" s="61"/>
      <c r="BH214" s="61"/>
      <c r="BI214" s="61"/>
      <c r="BJ214" s="61"/>
      <c r="BK214" s="61"/>
      <c r="BL214" s="61"/>
      <c r="CA214" s="1" t="s">
        <v>54</v>
      </c>
    </row>
    <row r="215" spans="1:79" s="99" customFormat="1" ht="25.5" customHeight="1" x14ac:dyDescent="0.2">
      <c r="A215" s="110">
        <v>2210</v>
      </c>
      <c r="B215" s="110"/>
      <c r="C215" s="110"/>
      <c r="D215" s="110"/>
      <c r="E215" s="110"/>
      <c r="F215" s="110"/>
      <c r="G215" s="92" t="s">
        <v>174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475722</v>
      </c>
      <c r="U215" s="117"/>
      <c r="V215" s="117"/>
      <c r="W215" s="117"/>
      <c r="X215" s="117"/>
      <c r="Y215" s="117"/>
      <c r="Z215" s="117">
        <v>475722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v>0</v>
      </c>
      <c r="AR215" s="117"/>
      <c r="AS215" s="117"/>
      <c r="AT215" s="117"/>
      <c r="AU215" s="117"/>
      <c r="AV215" s="117"/>
      <c r="AW215" s="125"/>
      <c r="AX215" s="125"/>
      <c r="AY215" s="125"/>
      <c r="AZ215" s="125"/>
      <c r="BA215" s="125"/>
      <c r="BB215" s="125"/>
      <c r="BC215" s="125"/>
      <c r="BD215" s="125"/>
      <c r="BE215" s="125"/>
      <c r="BF215" s="125"/>
      <c r="BG215" s="125"/>
      <c r="BH215" s="125"/>
      <c r="BI215" s="125"/>
      <c r="BJ215" s="125"/>
      <c r="BK215" s="125"/>
      <c r="BL215" s="125"/>
      <c r="CA215" s="99" t="s">
        <v>55</v>
      </c>
    </row>
    <row r="216" spans="1:79" s="99" customFormat="1" ht="12.75" customHeight="1" x14ac:dyDescent="0.2">
      <c r="A216" s="110">
        <v>2240</v>
      </c>
      <c r="B216" s="110"/>
      <c r="C216" s="110"/>
      <c r="D216" s="110"/>
      <c r="E216" s="110"/>
      <c r="F216" s="110"/>
      <c r="G216" s="92" t="s">
        <v>175</v>
      </c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4"/>
      <c r="T216" s="117">
        <v>356832</v>
      </c>
      <c r="U216" s="117"/>
      <c r="V216" s="117"/>
      <c r="W216" s="117"/>
      <c r="X216" s="117"/>
      <c r="Y216" s="117"/>
      <c r="Z216" s="117">
        <v>356832</v>
      </c>
      <c r="AA216" s="117"/>
      <c r="AB216" s="117"/>
      <c r="AC216" s="117"/>
      <c r="AD216" s="117"/>
      <c r="AE216" s="117">
        <v>0</v>
      </c>
      <c r="AF216" s="117"/>
      <c r="AG216" s="117"/>
      <c r="AH216" s="117"/>
      <c r="AI216" s="117"/>
      <c r="AJ216" s="117"/>
      <c r="AK216" s="117">
        <v>0</v>
      </c>
      <c r="AL216" s="117"/>
      <c r="AM216" s="117"/>
      <c r="AN216" s="117"/>
      <c r="AO216" s="117"/>
      <c r="AP216" s="117"/>
      <c r="AQ216" s="117">
        <v>0</v>
      </c>
      <c r="AR216" s="117"/>
      <c r="AS216" s="117"/>
      <c r="AT216" s="117"/>
      <c r="AU216" s="117"/>
      <c r="AV216" s="117"/>
      <c r="AW216" s="125"/>
      <c r="AX216" s="125"/>
      <c r="AY216" s="125"/>
      <c r="AZ216" s="125"/>
      <c r="BA216" s="125"/>
      <c r="BB216" s="125"/>
      <c r="BC216" s="125"/>
      <c r="BD216" s="125"/>
      <c r="BE216" s="125"/>
      <c r="BF216" s="125"/>
      <c r="BG216" s="125"/>
      <c r="BH216" s="125"/>
      <c r="BI216" s="125"/>
      <c r="BJ216" s="125"/>
      <c r="BK216" s="125"/>
      <c r="BL216" s="125"/>
    </row>
    <row r="217" spans="1:79" s="6" customFormat="1" ht="12.75" customHeight="1" x14ac:dyDescent="0.2">
      <c r="A217" s="85"/>
      <c r="B217" s="85"/>
      <c r="C217" s="85"/>
      <c r="D217" s="85"/>
      <c r="E217" s="85"/>
      <c r="F217" s="85"/>
      <c r="G217" s="100" t="s">
        <v>147</v>
      </c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2"/>
      <c r="T217" s="116">
        <v>832554</v>
      </c>
      <c r="U217" s="116"/>
      <c r="V217" s="116"/>
      <c r="W217" s="116"/>
      <c r="X217" s="116"/>
      <c r="Y217" s="116"/>
      <c r="Z217" s="116">
        <v>832554</v>
      </c>
      <c r="AA217" s="116"/>
      <c r="AB217" s="116"/>
      <c r="AC217" s="116"/>
      <c r="AD217" s="116"/>
      <c r="AE217" s="116">
        <v>0</v>
      </c>
      <c r="AF217" s="116"/>
      <c r="AG217" s="116"/>
      <c r="AH217" s="116"/>
      <c r="AI217" s="116"/>
      <c r="AJ217" s="116"/>
      <c r="AK217" s="116">
        <v>0</v>
      </c>
      <c r="AL217" s="116"/>
      <c r="AM217" s="116"/>
      <c r="AN217" s="116"/>
      <c r="AO217" s="116"/>
      <c r="AP217" s="116"/>
      <c r="AQ217" s="116">
        <v>0</v>
      </c>
      <c r="AR217" s="116"/>
      <c r="AS217" s="116"/>
      <c r="AT217" s="116"/>
      <c r="AU217" s="116"/>
      <c r="AV217" s="116"/>
      <c r="AW217" s="120"/>
      <c r="AX217" s="120"/>
      <c r="AY217" s="120"/>
      <c r="AZ217" s="120"/>
      <c r="BA217" s="120"/>
      <c r="BB217" s="120"/>
      <c r="BC217" s="120"/>
      <c r="BD217" s="120"/>
      <c r="BE217" s="120"/>
      <c r="BF217" s="120"/>
      <c r="BG217" s="120"/>
      <c r="BH217" s="120"/>
      <c r="BI217" s="120"/>
      <c r="BJ217" s="120"/>
      <c r="BK217" s="120"/>
      <c r="BL217" s="120"/>
    </row>
    <row r="219" spans="1:79" ht="14.25" customHeight="1" x14ac:dyDescent="0.2">
      <c r="A219" s="29" t="s">
        <v>233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79" ht="15" customHeight="1" x14ac:dyDescent="0.2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60"/>
      <c r="AG220" s="60"/>
      <c r="AH220" s="60"/>
      <c r="AI220" s="60"/>
      <c r="AJ220" s="60"/>
      <c r="AK220" s="60"/>
      <c r="AL220" s="60"/>
      <c r="AM220" s="60"/>
      <c r="AN220" s="60"/>
      <c r="AO220" s="60"/>
      <c r="AP220" s="60"/>
      <c r="AQ220" s="60"/>
      <c r="AR220" s="60"/>
      <c r="AS220" s="60"/>
      <c r="AT220" s="60"/>
      <c r="AU220" s="60"/>
      <c r="AV220" s="60"/>
      <c r="AW220" s="60"/>
      <c r="AX220" s="60"/>
      <c r="AY220" s="60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</row>
    <row r="221" spans="1:79" ht="1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3" spans="1:79" ht="14.25" x14ac:dyDescent="0.2">
      <c r="A223" s="29" t="s">
        <v>248</v>
      </c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79" ht="14.25" x14ac:dyDescent="0.2">
      <c r="A224" s="29" t="s">
        <v>221</v>
      </c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ht="15" customHeight="1" x14ac:dyDescent="0.2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60"/>
      <c r="AG225" s="60"/>
      <c r="AH225" s="60"/>
      <c r="AI225" s="60"/>
      <c r="AJ225" s="60"/>
      <c r="AK225" s="60"/>
      <c r="AL225" s="60"/>
      <c r="AM225" s="60"/>
      <c r="AN225" s="60"/>
      <c r="AO225" s="60"/>
      <c r="AP225" s="60"/>
      <c r="AQ225" s="60"/>
      <c r="AR225" s="60"/>
      <c r="AS225" s="60"/>
      <c r="AT225" s="60"/>
      <c r="AU225" s="60"/>
      <c r="AV225" s="60"/>
      <c r="AW225" s="60"/>
      <c r="AX225" s="60"/>
      <c r="AY225" s="60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</row>
    <row r="226" spans="1:64" ht="1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</row>
    <row r="229" spans="1:64" ht="18.95" customHeight="1" x14ac:dyDescent="0.2">
      <c r="A229" s="130" t="s">
        <v>206</v>
      </c>
      <c r="B229" s="127"/>
      <c r="C229" s="127"/>
      <c r="D229" s="127"/>
      <c r="E229" s="127"/>
      <c r="F229" s="127"/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22"/>
      <c r="AC229" s="22"/>
      <c r="AD229" s="22"/>
      <c r="AE229" s="22"/>
      <c r="AF229" s="22"/>
      <c r="AG229" s="22"/>
      <c r="AH229" s="42"/>
      <c r="AI229" s="42"/>
      <c r="AJ229" s="42"/>
      <c r="AK229" s="42"/>
      <c r="AL229" s="42"/>
      <c r="AM229" s="42"/>
      <c r="AN229" s="42"/>
      <c r="AO229" s="42"/>
      <c r="AP229" s="42"/>
      <c r="AQ229" s="22"/>
      <c r="AR229" s="22"/>
      <c r="AS229" s="22"/>
      <c r="AT229" s="22"/>
      <c r="AU229" s="131" t="s">
        <v>208</v>
      </c>
      <c r="AV229" s="129"/>
      <c r="AW229" s="129"/>
      <c r="AX229" s="129"/>
      <c r="AY229" s="129"/>
      <c r="AZ229" s="129"/>
      <c r="BA229" s="129"/>
      <c r="BB229" s="129"/>
      <c r="BC229" s="129"/>
      <c r="BD229" s="129"/>
      <c r="BE229" s="129"/>
      <c r="BF229" s="129"/>
    </row>
    <row r="230" spans="1:64" ht="12.75" customHeight="1" x14ac:dyDescent="0.2">
      <c r="AB230" s="23"/>
      <c r="AC230" s="23"/>
      <c r="AD230" s="23"/>
      <c r="AE230" s="23"/>
      <c r="AF230" s="23"/>
      <c r="AG230" s="23"/>
      <c r="AH230" s="28" t="s">
        <v>1</v>
      </c>
      <c r="AI230" s="28"/>
      <c r="AJ230" s="28"/>
      <c r="AK230" s="28"/>
      <c r="AL230" s="28"/>
      <c r="AM230" s="28"/>
      <c r="AN230" s="28"/>
      <c r="AO230" s="28"/>
      <c r="AP230" s="28"/>
      <c r="AQ230" s="23"/>
      <c r="AR230" s="23"/>
      <c r="AS230" s="23"/>
      <c r="AT230" s="23"/>
      <c r="AU230" s="28" t="s">
        <v>160</v>
      </c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</row>
    <row r="231" spans="1:64" ht="15" x14ac:dyDescent="0.2">
      <c r="AB231" s="23"/>
      <c r="AC231" s="23"/>
      <c r="AD231" s="23"/>
      <c r="AE231" s="23"/>
      <c r="AF231" s="23"/>
      <c r="AG231" s="23"/>
      <c r="AH231" s="24"/>
      <c r="AI231" s="24"/>
      <c r="AJ231" s="24"/>
      <c r="AK231" s="24"/>
      <c r="AL231" s="24"/>
      <c r="AM231" s="24"/>
      <c r="AN231" s="24"/>
      <c r="AO231" s="24"/>
      <c r="AP231" s="24"/>
      <c r="AQ231" s="23"/>
      <c r="AR231" s="23"/>
      <c r="AS231" s="23"/>
      <c r="AT231" s="23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</row>
    <row r="232" spans="1:64" ht="28.5" customHeight="1" x14ac:dyDescent="0.2">
      <c r="A232" s="130" t="s">
        <v>207</v>
      </c>
      <c r="B232" s="127"/>
      <c r="C232" s="127"/>
      <c r="D232" s="127"/>
      <c r="E232" s="127"/>
      <c r="F232" s="127"/>
      <c r="G232" s="127"/>
      <c r="H232" s="127"/>
      <c r="I232" s="127"/>
      <c r="J232" s="127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  <c r="AB232" s="23"/>
      <c r="AC232" s="23"/>
      <c r="AD232" s="23"/>
      <c r="AE232" s="23"/>
      <c r="AF232" s="23"/>
      <c r="AG232" s="23"/>
      <c r="AH232" s="43"/>
      <c r="AI232" s="43"/>
      <c r="AJ232" s="43"/>
      <c r="AK232" s="43"/>
      <c r="AL232" s="43"/>
      <c r="AM232" s="43"/>
      <c r="AN232" s="43"/>
      <c r="AO232" s="43"/>
      <c r="AP232" s="43"/>
      <c r="AQ232" s="23"/>
      <c r="AR232" s="23"/>
      <c r="AS232" s="23"/>
      <c r="AT232" s="23"/>
      <c r="AU232" s="132" t="s">
        <v>209</v>
      </c>
      <c r="AV232" s="129"/>
      <c r="AW232" s="129"/>
      <c r="AX232" s="129"/>
      <c r="AY232" s="129"/>
      <c r="AZ232" s="129"/>
      <c r="BA232" s="129"/>
      <c r="BB232" s="129"/>
      <c r="BC232" s="129"/>
      <c r="BD232" s="129"/>
      <c r="BE232" s="129"/>
      <c r="BF232" s="129"/>
    </row>
    <row r="233" spans="1:64" ht="12" customHeight="1" x14ac:dyDescent="0.2">
      <c r="AB233" s="23"/>
      <c r="AC233" s="23"/>
      <c r="AD233" s="23"/>
      <c r="AE233" s="23"/>
      <c r="AF233" s="23"/>
      <c r="AG233" s="23"/>
      <c r="AH233" s="28" t="s">
        <v>1</v>
      </c>
      <c r="AI233" s="28"/>
      <c r="AJ233" s="28"/>
      <c r="AK233" s="28"/>
      <c r="AL233" s="28"/>
      <c r="AM233" s="28"/>
      <c r="AN233" s="28"/>
      <c r="AO233" s="28"/>
      <c r="AP233" s="28"/>
      <c r="AQ233" s="23"/>
      <c r="AR233" s="23"/>
      <c r="AS233" s="23"/>
      <c r="AT233" s="23"/>
      <c r="AU233" s="28" t="s">
        <v>160</v>
      </c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</row>
  </sheetData>
  <mergeCells count="1396">
    <mergeCell ref="AK217:AP217"/>
    <mergeCell ref="AQ217:AV217"/>
    <mergeCell ref="AW217:BD217"/>
    <mergeCell ref="BE217:BL217"/>
    <mergeCell ref="AE216:AJ216"/>
    <mergeCell ref="AK216:AP216"/>
    <mergeCell ref="AQ216:AV216"/>
    <mergeCell ref="AW216:BD216"/>
    <mergeCell ref="BE216:BL216"/>
    <mergeCell ref="A217:F217"/>
    <mergeCell ref="G217:S217"/>
    <mergeCell ref="T217:Y217"/>
    <mergeCell ref="Z217:AD217"/>
    <mergeCell ref="AE217:AJ217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Q196:AV196"/>
    <mergeCell ref="AW196:BA196"/>
    <mergeCell ref="BB196:BF196"/>
    <mergeCell ref="BG196:BL196"/>
    <mergeCell ref="A196:F196"/>
    <mergeCell ref="G196:S196"/>
    <mergeCell ref="T196:Y196"/>
    <mergeCell ref="Z196:AD196"/>
    <mergeCell ref="AE196:AJ196"/>
    <mergeCell ref="AK196:AP196"/>
    <mergeCell ref="AE195:AJ195"/>
    <mergeCell ref="AK195:AP195"/>
    <mergeCell ref="AQ195:AV195"/>
    <mergeCell ref="AW195:BA195"/>
    <mergeCell ref="BB195:BF195"/>
    <mergeCell ref="BG195:BL195"/>
    <mergeCell ref="AU171:AY171"/>
    <mergeCell ref="AZ171:BD171"/>
    <mergeCell ref="AP170:AT170"/>
    <mergeCell ref="AU170:AY170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170:F170"/>
    <mergeCell ref="G170:S170"/>
    <mergeCell ref="T170:Z170"/>
    <mergeCell ref="AA170:AE170"/>
    <mergeCell ref="AF170:AJ170"/>
    <mergeCell ref="AK170:AO170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BA149:BC149"/>
    <mergeCell ref="BD149:BF149"/>
    <mergeCell ref="BG149:BI149"/>
    <mergeCell ref="BJ149:BL149"/>
    <mergeCell ref="A149:C149"/>
    <mergeCell ref="D149:V149"/>
    <mergeCell ref="W149:Y149"/>
    <mergeCell ref="Z149:AB149"/>
    <mergeCell ref="AC149:AE149"/>
    <mergeCell ref="AF149:AH149"/>
    <mergeCell ref="AI149:AK149"/>
    <mergeCell ref="AL149:AN149"/>
    <mergeCell ref="BN139:BR139"/>
    <mergeCell ref="A139:T139"/>
    <mergeCell ref="U139:Y139"/>
    <mergeCell ref="Z139:AD139"/>
    <mergeCell ref="AE139:AI139"/>
    <mergeCell ref="AJ139:AN139"/>
    <mergeCell ref="AO139:AS139"/>
    <mergeCell ref="AP130:AT130"/>
    <mergeCell ref="AU130:AY130"/>
    <mergeCell ref="AZ130:BD130"/>
    <mergeCell ref="BE130:BI130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124:C124"/>
    <mergeCell ref="D124:P124"/>
    <mergeCell ref="Q124:U124"/>
    <mergeCell ref="V124:AE124"/>
    <mergeCell ref="AF124:AJ124"/>
    <mergeCell ref="AK124:AO124"/>
    <mergeCell ref="A123:C123"/>
    <mergeCell ref="D123:P123"/>
    <mergeCell ref="Q123:U123"/>
    <mergeCell ref="V123:AE123"/>
    <mergeCell ref="AF123:AJ123"/>
    <mergeCell ref="AK123:AO123"/>
    <mergeCell ref="BT115:BX115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2:AA232"/>
    <mergeCell ref="AH232:AP232"/>
    <mergeCell ref="AU232:BF232"/>
    <mergeCell ref="AH233:AP233"/>
    <mergeCell ref="AU233:BF233"/>
    <mergeCell ref="A31:D31"/>
    <mergeCell ref="E31:T31"/>
    <mergeCell ref="U31:Y31"/>
    <mergeCell ref="Z31:AD31"/>
    <mergeCell ref="AE31:AH31"/>
    <mergeCell ref="A225:BL225"/>
    <mergeCell ref="A229:AA229"/>
    <mergeCell ref="AH229:AP229"/>
    <mergeCell ref="AU229:BF229"/>
    <mergeCell ref="AH230:AP230"/>
    <mergeCell ref="AU230:BF230"/>
    <mergeCell ref="AW215:BD215"/>
    <mergeCell ref="BE215:BL215"/>
    <mergeCell ref="A219:BL219"/>
    <mergeCell ref="A220:BL220"/>
    <mergeCell ref="A223:BL223"/>
    <mergeCell ref="A224:BL224"/>
    <mergeCell ref="A216:F216"/>
    <mergeCell ref="G216:S216"/>
    <mergeCell ref="T216:Y216"/>
    <mergeCell ref="Z216:AD216"/>
    <mergeCell ref="AQ214:AV214"/>
    <mergeCell ref="AW214:BD214"/>
    <mergeCell ref="BE214:BL214"/>
    <mergeCell ref="A215:F215"/>
    <mergeCell ref="G215:S215"/>
    <mergeCell ref="T215:Y215"/>
    <mergeCell ref="Z215:AD215"/>
    <mergeCell ref="AE215:AJ215"/>
    <mergeCell ref="AK215:AP215"/>
    <mergeCell ref="AQ215:AV215"/>
    <mergeCell ref="A214:F214"/>
    <mergeCell ref="G214:S214"/>
    <mergeCell ref="T214:Y214"/>
    <mergeCell ref="Z214:AD214"/>
    <mergeCell ref="AE214:AJ214"/>
    <mergeCell ref="AK214:AP214"/>
    <mergeCell ref="BE211:BL212"/>
    <mergeCell ref="A213:F213"/>
    <mergeCell ref="G213:S213"/>
    <mergeCell ref="T213:Y213"/>
    <mergeCell ref="Z213:AD213"/>
    <mergeCell ref="AE213:AJ213"/>
    <mergeCell ref="AK213:AP213"/>
    <mergeCell ref="AQ213:AV213"/>
    <mergeCell ref="AW213:BD213"/>
    <mergeCell ref="BE213:BL213"/>
    <mergeCell ref="A209:BL209"/>
    <mergeCell ref="A210:BL210"/>
    <mergeCell ref="A211:F212"/>
    <mergeCell ref="G211:S212"/>
    <mergeCell ref="T211:Y212"/>
    <mergeCell ref="Z211:AD212"/>
    <mergeCell ref="AE211:AJ212"/>
    <mergeCell ref="AK211:AP212"/>
    <mergeCell ref="AQ211:AV212"/>
    <mergeCell ref="AW211:BD212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T201:AW202"/>
    <mergeCell ref="AX201:BG201"/>
    <mergeCell ref="BH201:BL202"/>
    <mergeCell ref="Z202:AD202"/>
    <mergeCell ref="AE202:AI202"/>
    <mergeCell ref="AX202:BB202"/>
    <mergeCell ref="BC202:BG202"/>
    <mergeCell ref="A199:BL199"/>
    <mergeCell ref="A200:F202"/>
    <mergeCell ref="G200:P202"/>
    <mergeCell ref="Q200:AN200"/>
    <mergeCell ref="AO200:BL200"/>
    <mergeCell ref="Q201:U202"/>
    <mergeCell ref="V201:Y202"/>
    <mergeCell ref="Z201:AI201"/>
    <mergeCell ref="AJ201:AN202"/>
    <mergeCell ref="AO201:AS202"/>
    <mergeCell ref="AK194:AP194"/>
    <mergeCell ref="AQ194:AV194"/>
    <mergeCell ref="AW194:BA194"/>
    <mergeCell ref="BB194:BF194"/>
    <mergeCell ref="BG194:BL194"/>
    <mergeCell ref="A198:BL198"/>
    <mergeCell ref="A195:F195"/>
    <mergeCell ref="G195:S195"/>
    <mergeCell ref="T195:Y195"/>
    <mergeCell ref="Z195:AD195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Z169:BD169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U168:AY168"/>
    <mergeCell ref="AP166:AT166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P167:AT167"/>
    <mergeCell ref="A163:BL163"/>
    <mergeCell ref="A164:BD164"/>
    <mergeCell ref="A165:F166"/>
    <mergeCell ref="G165:S166"/>
    <mergeCell ref="T165:Z166"/>
    <mergeCell ref="AA165:AO165"/>
    <mergeCell ref="AP165:BD165"/>
    <mergeCell ref="AA166:AE166"/>
    <mergeCell ref="AF166:AJ166"/>
    <mergeCell ref="AK166:AO166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4:BS154"/>
    <mergeCell ref="A155:F156"/>
    <mergeCell ref="G155:S156"/>
    <mergeCell ref="T155:Z156"/>
    <mergeCell ref="AA155:AO155"/>
    <mergeCell ref="AP155:BD155"/>
    <mergeCell ref="BE155:BS155"/>
    <mergeCell ref="AA156:AE156"/>
    <mergeCell ref="AF156:AJ156"/>
    <mergeCell ref="AK156:AO156"/>
    <mergeCell ref="BA148:BC148"/>
    <mergeCell ref="BD148:BF148"/>
    <mergeCell ref="BG148:BI148"/>
    <mergeCell ref="BJ148:BL148"/>
    <mergeCell ref="A152:BL152"/>
    <mergeCell ref="A153:BS153"/>
    <mergeCell ref="AO149:AQ149"/>
    <mergeCell ref="AR149:AT149"/>
    <mergeCell ref="AU149:AW149"/>
    <mergeCell ref="AX149:AZ149"/>
    <mergeCell ref="AI148:AK148"/>
    <mergeCell ref="AL148:AN148"/>
    <mergeCell ref="AO148:AQ148"/>
    <mergeCell ref="AR148:AT148"/>
    <mergeCell ref="AU148:AW148"/>
    <mergeCell ref="AX148:AZ148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8:AH148"/>
    <mergeCell ref="AI147:AK147"/>
    <mergeCell ref="AL147:AN147"/>
    <mergeCell ref="AO147:AQ147"/>
    <mergeCell ref="AR147:AT147"/>
    <mergeCell ref="AU147:AW147"/>
    <mergeCell ref="AX147:AZ147"/>
    <mergeCell ref="BA146:BC146"/>
    <mergeCell ref="BD146:BF146"/>
    <mergeCell ref="BG146:BI146"/>
    <mergeCell ref="BJ146:BL146"/>
    <mergeCell ref="A147:C147"/>
    <mergeCell ref="D147:V147"/>
    <mergeCell ref="W147:Y147"/>
    <mergeCell ref="Z147:AB147"/>
    <mergeCell ref="AC147:AE147"/>
    <mergeCell ref="AF147:AH147"/>
    <mergeCell ref="AI146:AK146"/>
    <mergeCell ref="AL146:AN146"/>
    <mergeCell ref="AO146:AQ146"/>
    <mergeCell ref="AR146:AT146"/>
    <mergeCell ref="AU146:AW146"/>
    <mergeCell ref="AX146:AZ146"/>
    <mergeCell ref="A146:C146"/>
    <mergeCell ref="D146:V146"/>
    <mergeCell ref="W146:Y146"/>
    <mergeCell ref="Z146:AB146"/>
    <mergeCell ref="AC146:AE146"/>
    <mergeCell ref="AF146:AH146"/>
    <mergeCell ref="BJ144:BL145"/>
    <mergeCell ref="W145:Y145"/>
    <mergeCell ref="Z145:AB145"/>
    <mergeCell ref="AC145:AE145"/>
    <mergeCell ref="AF145:AH145"/>
    <mergeCell ref="AI145:AK145"/>
    <mergeCell ref="AL145:AN145"/>
    <mergeCell ref="AO145:AQ145"/>
    <mergeCell ref="AR145:AT145"/>
    <mergeCell ref="BG143:BL143"/>
    <mergeCell ref="W144:AB144"/>
    <mergeCell ref="AC144:AH144"/>
    <mergeCell ref="AI144:AN144"/>
    <mergeCell ref="AO144:AT144"/>
    <mergeCell ref="AU144:AW145"/>
    <mergeCell ref="AX144:AZ145"/>
    <mergeCell ref="BA144:BC145"/>
    <mergeCell ref="BD144:BF145"/>
    <mergeCell ref="BG144:BI145"/>
    <mergeCell ref="A143:C145"/>
    <mergeCell ref="D143:V145"/>
    <mergeCell ref="W143:AH143"/>
    <mergeCell ref="AI143:AT143"/>
    <mergeCell ref="AU143:AZ143"/>
    <mergeCell ref="BA143:BF143"/>
    <mergeCell ref="AT138:AX138"/>
    <mergeCell ref="AY138:BC138"/>
    <mergeCell ref="BD138:BH138"/>
    <mergeCell ref="BI138:BM138"/>
    <mergeCell ref="BN138:BR138"/>
    <mergeCell ref="A142:BL142"/>
    <mergeCell ref="AT139:AX139"/>
    <mergeCell ref="AY139:BC139"/>
    <mergeCell ref="BD139:BH139"/>
    <mergeCell ref="BI139:BM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2:AT122"/>
    <mergeCell ref="AU122:AY122"/>
    <mergeCell ref="AZ122:BD122"/>
    <mergeCell ref="BE122:BI122"/>
    <mergeCell ref="A132:BL132"/>
    <mergeCell ref="A133:BR133"/>
    <mergeCell ref="AP123:AT123"/>
    <mergeCell ref="AU123:AY123"/>
    <mergeCell ref="AZ123:BD123"/>
    <mergeCell ref="BE123:BI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BT107:BX107"/>
    <mergeCell ref="A117:BL117"/>
    <mergeCell ref="A118:C119"/>
    <mergeCell ref="D118:P119"/>
    <mergeCell ref="Q118:U119"/>
    <mergeCell ref="V118:AE119"/>
    <mergeCell ref="AF118:AT118"/>
    <mergeCell ref="AU118:BI118"/>
    <mergeCell ref="AF119:AJ119"/>
    <mergeCell ref="AK119:AO119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48 A97">
    <cfRule type="cellIs" dxfId="38" priority="43" stopIfTrue="1" operator="equal">
      <formula>A87</formula>
    </cfRule>
  </conditionalFormatting>
  <conditionalFormatting sqref="A107:C107 A122:C122">
    <cfRule type="cellIs" dxfId="37" priority="44" stopIfTrue="1" operator="equal">
      <formula>A106</formula>
    </cfRule>
    <cfRule type="cellIs" dxfId="36" priority="45" stopIfTrue="1" operator="equal">
      <formula>0</formula>
    </cfRule>
  </conditionalFormatting>
  <conditionalFormatting sqref="A89">
    <cfRule type="cellIs" dxfId="35" priority="42" stopIfTrue="1" operator="equal">
      <formula>A88</formula>
    </cfRule>
  </conditionalFormatting>
  <conditionalFormatting sqref="A99">
    <cfRule type="cellIs" dxfId="34" priority="47" stopIfTrue="1" operator="equal">
      <formula>A97</formula>
    </cfRule>
  </conditionalFormatting>
  <conditionalFormatting sqref="A98">
    <cfRule type="cellIs" dxfId="33" priority="40" stopIfTrue="1" operator="equal">
      <formula>A97</formula>
    </cfRule>
  </conditionalFormatting>
  <conditionalFormatting sqref="A149">
    <cfRule type="cellIs" dxfId="32" priority="2" stopIfTrue="1" operator="equal">
      <formula>A148</formula>
    </cfRule>
  </conditionalFormatting>
  <conditionalFormatting sqref="A108:C108">
    <cfRule type="cellIs" dxfId="31" priority="37" stopIfTrue="1" operator="equal">
      <formula>A107</formula>
    </cfRule>
    <cfRule type="cellIs" dxfId="30" priority="38" stopIfTrue="1" operator="equal">
      <formula>0</formula>
    </cfRule>
  </conditionalFormatting>
  <conditionalFormatting sqref="A109:C109">
    <cfRule type="cellIs" dxfId="29" priority="35" stopIfTrue="1" operator="equal">
      <formula>A108</formula>
    </cfRule>
    <cfRule type="cellIs" dxfId="28" priority="36" stopIfTrue="1" operator="equal">
      <formula>0</formula>
    </cfRule>
  </conditionalFormatting>
  <conditionalFormatting sqref="A110:C110">
    <cfRule type="cellIs" dxfId="27" priority="33" stopIfTrue="1" operator="equal">
      <formula>A109</formula>
    </cfRule>
    <cfRule type="cellIs" dxfId="26" priority="34" stopIfTrue="1" operator="equal">
      <formula>0</formula>
    </cfRule>
  </conditionalFormatting>
  <conditionalFormatting sqref="A111:C111">
    <cfRule type="cellIs" dxfId="25" priority="31" stopIfTrue="1" operator="equal">
      <formula>A110</formula>
    </cfRule>
    <cfRule type="cellIs" dxfId="24" priority="32" stopIfTrue="1" operator="equal">
      <formula>0</formula>
    </cfRule>
  </conditionalFormatting>
  <conditionalFormatting sqref="A112:C112">
    <cfRule type="cellIs" dxfId="23" priority="29" stopIfTrue="1" operator="equal">
      <formula>A111</formula>
    </cfRule>
    <cfRule type="cellIs" dxfId="22" priority="30" stopIfTrue="1" operator="equal">
      <formula>0</formula>
    </cfRule>
  </conditionalFormatting>
  <conditionalFormatting sqref="A113:C113">
    <cfRule type="cellIs" dxfId="21" priority="27" stopIfTrue="1" operator="equal">
      <formula>A112</formula>
    </cfRule>
    <cfRule type="cellIs" dxfId="20" priority="28" stopIfTrue="1" operator="equal">
      <formula>0</formula>
    </cfRule>
  </conditionalFormatting>
  <conditionalFormatting sqref="A114:C114">
    <cfRule type="cellIs" dxfId="19" priority="25" stopIfTrue="1" operator="equal">
      <formula>A113</formula>
    </cfRule>
    <cfRule type="cellIs" dxfId="18" priority="26" stopIfTrue="1" operator="equal">
      <formula>0</formula>
    </cfRule>
  </conditionalFormatting>
  <conditionalFormatting sqref="A115:C115">
    <cfRule type="cellIs" dxfId="17" priority="23" stopIfTrue="1" operator="equal">
      <formula>A114</formula>
    </cfRule>
    <cfRule type="cellIs" dxfId="16" priority="24" stopIfTrue="1" operator="equal">
      <formula>0</formula>
    </cfRule>
  </conditionalFormatting>
  <conditionalFormatting sqref="A123:C123">
    <cfRule type="cellIs" dxfId="15" priority="19" stopIfTrue="1" operator="equal">
      <formula>A122</formula>
    </cfRule>
    <cfRule type="cellIs" dxfId="14" priority="20" stopIfTrue="1" operator="equal">
      <formula>0</formula>
    </cfRule>
  </conditionalFormatting>
  <conditionalFormatting sqref="A124:C124">
    <cfRule type="cellIs" dxfId="13" priority="17" stopIfTrue="1" operator="equal">
      <formula>A123</formula>
    </cfRule>
    <cfRule type="cellIs" dxfId="12" priority="18" stopIfTrue="1" operator="equal">
      <formula>0</formula>
    </cfRule>
  </conditionalFormatting>
  <conditionalFormatting sqref="A125:C125">
    <cfRule type="cellIs" dxfId="11" priority="15" stopIfTrue="1" operator="equal">
      <formula>A124</formula>
    </cfRule>
    <cfRule type="cellIs" dxfId="10" priority="16" stopIfTrue="1" operator="equal">
      <formula>0</formula>
    </cfRule>
  </conditionalFormatting>
  <conditionalFormatting sqref="A126:C126">
    <cfRule type="cellIs" dxfId="9" priority="13" stopIfTrue="1" operator="equal">
      <formula>A125</formula>
    </cfRule>
    <cfRule type="cellIs" dxfId="8" priority="14" stopIfTrue="1" operator="equal">
      <formula>0</formula>
    </cfRule>
  </conditionalFormatting>
  <conditionalFormatting sqref="A127:C127">
    <cfRule type="cellIs" dxfId="7" priority="11" stopIfTrue="1" operator="equal">
      <formula>A126</formula>
    </cfRule>
    <cfRule type="cellIs" dxfId="6" priority="12" stopIfTrue="1" operator="equal">
      <formula>0</formula>
    </cfRule>
  </conditionalFormatting>
  <conditionalFormatting sqref="A128:C128">
    <cfRule type="cellIs" dxfId="5" priority="9" stopIfTrue="1" operator="equal">
      <formula>A127</formula>
    </cfRule>
    <cfRule type="cellIs" dxfId="4" priority="10" stopIfTrue="1" operator="equal">
      <formula>0</formula>
    </cfRule>
  </conditionalFormatting>
  <conditionalFormatting sqref="A129:C129">
    <cfRule type="cellIs" dxfId="3" priority="7" stopIfTrue="1" operator="equal">
      <formula>A128</formula>
    </cfRule>
    <cfRule type="cellIs" dxfId="2" priority="8" stopIfTrue="1" operator="equal">
      <formula>0</formula>
    </cfRule>
  </conditionalFormatting>
  <conditionalFormatting sqref="A130:C130">
    <cfRule type="cellIs" dxfId="1" priority="5" stopIfTrue="1" operator="equal">
      <formula>A129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КПК0117461</vt:lpstr>
      <vt:lpstr>'Додаток2 КПК0117461'!Область_печати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2023-02-02T10:24:20Z</dcterms:modified>
</cp:coreProperties>
</file>