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7650" sheetId="6" r:id="rId1"/>
  </sheets>
  <definedNames>
    <definedName name="_xlnm.Print_Area" localSheetId="0">'Додаток2 КПК0117650'!$A$1:$BY$223</definedName>
  </definedNames>
  <calcPr calcId="162913"/>
</workbook>
</file>

<file path=xl/calcChain.xml><?xml version="1.0" encoding="utf-8"?>
<calcChain xmlns="http://schemas.openxmlformats.org/spreadsheetml/2006/main">
  <c r="BH199" i="6" l="1"/>
  <c r="AT199" i="6"/>
  <c r="AJ199" i="6"/>
  <c r="BH198" i="6"/>
  <c r="AT198" i="6"/>
  <c r="AJ198" i="6"/>
  <c r="BG189" i="6"/>
  <c r="AQ189" i="6"/>
  <c r="BG188" i="6"/>
  <c r="AQ188" i="6"/>
  <c r="AZ165" i="6"/>
  <c r="AK165" i="6"/>
  <c r="AZ164" i="6"/>
  <c r="AK164" i="6"/>
  <c r="AZ163" i="6"/>
  <c r="AK163" i="6"/>
  <c r="AZ162" i="6"/>
  <c r="AK162" i="6"/>
  <c r="BO154" i="6"/>
  <c r="AZ154" i="6"/>
  <c r="AK154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<sst xmlns="http://schemas.openxmlformats.org/spreadsheetml/2006/main" count="683" uniqueCount="249">
  <si>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</si>
  <si>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</si>
  <si>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</si>
  <si>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</si>
  <si>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</si>
  <si>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</si>
  <si>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</si>
  <si>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</si>
  <si>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</si>
  <si>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</si>
  <si>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</si>
  <si>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</si>
  <si>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</si>
  <si>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</si>
  <si>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</si>
  <si>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</si>
  <si>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</si>
  <si>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</si>
  <si>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</si>
  <si>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</si>
  <si>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</si>
  <si>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</si>
  <si>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</si>
  <si>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</si>
  <si>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</si>
  <si>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</si>
  <si>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</si>
  <si>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</si>
  <si>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</si>
  <si>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</si>
  <si>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</si>
  <si>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</si>
  <si>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</si>
  <si>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</si>
  <si>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</si>
  <si>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</si>
  <si>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</si>
  <si>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</si>
  <si>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</si>
  <si>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</si>
  <si>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</si>
  <si>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</si>
  <si>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</si>
  <si>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</si>
  <si>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</si>
  <si>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</si>
  <si>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</si>
  <si>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</si>
  <si>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</si>
  <si>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</si>
  <si>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</si>
  <si>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</si>
  <si>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</si>
  <si>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</si>
  <si>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</si>
  <si>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</si>
  <si>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</si>
  <si>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</si>
  <si>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</si>
  <si>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</si>
  <si>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</si>
  <si>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</si>
  <si>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</si>
  <si>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</si>
  <si>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</si>
  <si>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</si>
  <si>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</si>
  <si>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</si>
  <si>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</si>
  <si>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</si>
  <si>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</si>
  <si>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</si>
  <si>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</si>
  <si>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</si>
  <si>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</si>
  <si>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</si>
  <si>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</si>
  <si>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</si>
  <si>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</si>
  <si>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</si>
  <si>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</si>
  <si>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</si>
  <si>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</si>
  <si>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</si>
  <si>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</si>
  <si>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</si>
  <si>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</si>
  <si>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</si>
  <si>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</si>
  <si>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</si>
  <si>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</si>
  <si>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</si>
  <si>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</si>
  <si>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</si>
  <si>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</si>
  <si>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</si>
  <si>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</si>
  <si>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</si>
  <si>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</si>
  <si>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</si>
  <si>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</si>
  <si>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</si>
  <si>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</si>
  <si>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</si>
  <si>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</si>
  <si>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</si>
  <si>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</si>
  <si>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</si>
  <si>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</si>
  <si>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</si>
  <si>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</si>
  <si>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</si>
  <si>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</si>
  <si>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</si>
  <si>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</si>
  <si>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</si>
  <si>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</si>
  <si>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</si>
  <si>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</si>
  <si>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</si>
  <si>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</si>
  <si>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</si>
  <si>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</si>
  <si>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</si>
  <si>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</si>
  <si>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</si>
  <si>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</si>
  <si>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</si>
  <si>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</si>
  <si>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</si>
  <si>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</si>
  <si>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</si>
  <si>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</si>
  <si>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</si>
  <si>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</si>
  <si>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</si>
  <si>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</si>
  <si>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</si>
  <si>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</si>
  <si>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</si>
  <si>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</si>
  <si>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</si>
  <si>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</si>
  <si>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</si>
  <si>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</si>
  <si>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</si>
  <si>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</si>
  <si>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</si>
  <si>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</si>
  <si>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</si>
  <si>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</si>
  <si>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</si>
  <si>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</si>
  <si>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</si>
  <si>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</si>
  <si>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</si>
  <si>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</si>
  <si>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</si>
  <si>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</si>
  <si>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</si>
  <si>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</si>
  <si>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</si>
  <si>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</si>
  <si>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</si>
  <si>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</si>
  <si>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</si>
  <si>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</si>
  <si>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</si>
  <si>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</si>
  <si>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</si>
  <si>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</si>
  <si>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</si>
  <si>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</si>
  <si>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</si>
  <si>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</si>
  <si>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Видатки на проведення експертної грошової оцінки земельної ділянки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</si>
  <si>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</si>
  <si>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</si>
  <si>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</si>
  <si>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</si>
  <si>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</si>
  <si>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</si>
  <si>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</si>
  <si>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</si>
  <si>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</si>
  <si>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</si>
  <si>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</si>
  <si>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</si>
  <si>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</si>
  <si>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</si>
  <si>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земельних відносин та охорони земель у населених пунктах Кіцманської ТГ на 2021 рік</t>
  </si>
  <si>
    <t>Рішення сесії №104/12 від 24.12.2020 р.</t>
  </si>
  <si>
    <t>Програма розвитку земельних відносин  та охорони земель у населених пунктах Кіцманської ТГ на 2022 рік</t>
  </si>
  <si>
    <t>Рішення сесії №688/12 від 22.12.2021 р.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</si>
  <si>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</si>
  <si>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Рішення сесії №375/12 від 16.12.2022 р.</t>
  </si>
  <si>
    <t>Забезпечення сталого розвитку земельного господарства</t>
  </si>
  <si>
    <t>Проведення експертної грошової оцінки земельної ділянки чи права на неї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</si>
  <si>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державну експертизу землевпорядної документації" від 17.06.2004 р. № 1808-ІУ зі змінами,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</si>
  <si>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</si>
  <si>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</si>
  <si>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</si>
  <si>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</si>
  <si>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</si>
  <si>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</si>
  <si>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</si>
  <si>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</si>
  <si>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</si>
  <si>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</si>
  <si>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</si>
  <si>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</si>
  <si>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</si>
  <si>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</si>
  <si>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</si>
  <si>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</si>
  <si>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</si>
  <si>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</si>
  <si>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</si>
  <si>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</si>
  <si>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</si>
  <si>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</si>
  <si>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</si>
  <si>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</si>
  <si>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</si>
  <si>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</si>
  <si>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</si>
  <si>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</si>
  <si>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</si>
  <si>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</si>
  <si>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</si>
  <si>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</si>
  <si>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</si>
  <si>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</si>
  <si>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</si>
  <si>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</si>
  <si>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</si>
  <si>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</si>
  <si>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</si>
  <si>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</si>
  <si>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</si>
  <si>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</si>
  <si>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</si>
  <si>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</si>
  <si>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</si>
  <si>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(0)(1)(1)(7)(6)(5)(0)</t>
  </si>
  <si>
    <t>(7)(6)(5)(0)</t>
  </si>
  <si>
    <t>(0)(4)(9)(0)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</si>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</sst>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0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tabSelected="1" topLeftCell="A34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200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199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205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247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248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205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244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245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246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197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206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232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196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197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198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217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208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211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218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69428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69428</v>
      </c>
      <c r="AJ30" s="97"/>
      <c r="AK30" s="97"/>
      <c r="AL30" s="97"/>
      <c r="AM30" s="98"/>
      <c r="AN30" s="96">
        <v>100000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100000</v>
      </c>
      <c r="BC30" s="97"/>
      <c r="BD30" s="97"/>
      <c r="BE30" s="97"/>
      <c r="BF30" s="98"/>
      <c r="BG30" s="96">
        <v>50000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69428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69428</v>
      </c>
      <c r="AJ31" s="105"/>
      <c r="AK31" s="105"/>
      <c r="AL31" s="105"/>
      <c r="AM31" s="106"/>
      <c r="AN31" s="104">
        <v>100000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100000</v>
      </c>
      <c r="BC31" s="105"/>
      <c r="BD31" s="105"/>
      <c r="BE31" s="105"/>
      <c r="BF31" s="106"/>
      <c r="BG31" s="104">
        <v>50000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50000</v>
      </c>
      <c r="BV31" s="105"/>
      <c r="BW31" s="105"/>
      <c r="BX31" s="105"/>
      <c r="BY31" s="106"/>
    </row>
    <row r="33" spans="1:79" ht="14.25" customHeight="1" x14ac:dyDescent="0.2">
      <c r="A33" s="79" t="s">
        <v>233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229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234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219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207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208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211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218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69428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69428</v>
      </c>
      <c r="AJ50" s="97"/>
      <c r="AK50" s="97"/>
      <c r="AL50" s="97"/>
      <c r="AM50" s="98"/>
      <c r="AN50" s="96">
        <v>100000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100000</v>
      </c>
      <c r="BC50" s="97"/>
      <c r="BD50" s="97"/>
      <c r="BE50" s="97"/>
      <c r="BF50" s="98"/>
      <c r="BG50" s="96">
        <v>50000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69428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69428</v>
      </c>
      <c r="AJ51" s="105"/>
      <c r="AK51" s="105"/>
      <c r="AL51" s="105"/>
      <c r="AM51" s="106"/>
      <c r="AN51" s="104">
        <v>100000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100000</v>
      </c>
      <c r="BC51" s="105"/>
      <c r="BD51" s="105"/>
      <c r="BE51" s="105"/>
      <c r="BF51" s="106"/>
      <c r="BG51" s="104">
        <v>50000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50000</v>
      </c>
      <c r="BV51" s="105"/>
      <c r="BW51" s="105"/>
      <c r="BX51" s="105"/>
      <c r="BY51" s="106"/>
    </row>
    <row r="53" spans="1:79" ht="14.25" customHeight="1" x14ac:dyDescent="0.2">
      <c r="A53" s="29" t="s">
        <v>220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207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208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211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218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235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207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229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234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236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207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229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234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221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207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208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211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218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69428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69428</v>
      </c>
      <c r="AJ86" s="97"/>
      <c r="AK86" s="97"/>
      <c r="AL86" s="97"/>
      <c r="AM86" s="98"/>
      <c r="AN86" s="96">
        <v>100000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100000</v>
      </c>
      <c r="BC86" s="97"/>
      <c r="BD86" s="97"/>
      <c r="BE86" s="97"/>
      <c r="BF86" s="98"/>
      <c r="BG86" s="96">
        <v>50000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50000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69428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69428</v>
      </c>
      <c r="AJ87" s="105"/>
      <c r="AK87" s="105"/>
      <c r="AL87" s="105"/>
      <c r="AM87" s="106"/>
      <c r="AN87" s="104">
        <v>100000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100000</v>
      </c>
      <c r="BC87" s="105"/>
      <c r="BD87" s="105"/>
      <c r="BE87" s="105"/>
      <c r="BF87" s="106"/>
      <c r="BG87" s="104">
        <v>50000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50000</v>
      </c>
      <c r="BV87" s="105"/>
      <c r="BW87" s="105"/>
      <c r="BX87" s="105"/>
      <c r="BY87" s="106"/>
    </row>
    <row r="89" spans="1:79" ht="14.25" customHeight="1" x14ac:dyDescent="0.2">
      <c r="A89" s="29" t="s">
        <v>237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207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229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234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222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208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211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218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27" t="s">
        <v>178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3">
        <v>69428</v>
      </c>
      <c r="AG106" s="113"/>
      <c r="AH106" s="113"/>
      <c r="AI106" s="113"/>
      <c r="AJ106" s="113"/>
      <c r="AK106" s="113">
        <v>0</v>
      </c>
      <c r="AL106" s="113"/>
      <c r="AM106" s="113"/>
      <c r="AN106" s="113"/>
      <c r="AO106" s="113"/>
      <c r="AP106" s="113">
        <v>69428</v>
      </c>
      <c r="AQ106" s="113"/>
      <c r="AR106" s="113"/>
      <c r="AS106" s="113"/>
      <c r="AT106" s="113"/>
      <c r="AU106" s="113">
        <v>100000</v>
      </c>
      <c r="AV106" s="113"/>
      <c r="AW106" s="113"/>
      <c r="AX106" s="113"/>
      <c r="AY106" s="113"/>
      <c r="AZ106" s="113">
        <v>0</v>
      </c>
      <c r="BA106" s="113"/>
      <c r="BB106" s="113"/>
      <c r="BC106" s="113"/>
      <c r="BD106" s="113"/>
      <c r="BE106" s="113">
        <v>100000</v>
      </c>
      <c r="BF106" s="113"/>
      <c r="BG106" s="113"/>
      <c r="BH106" s="113"/>
      <c r="BI106" s="113"/>
      <c r="BJ106" s="113">
        <v>50000</v>
      </c>
      <c r="BK106" s="113"/>
      <c r="BL106" s="113"/>
      <c r="BM106" s="113"/>
      <c r="BN106" s="113"/>
      <c r="BO106" s="113">
        <v>0</v>
      </c>
      <c r="BP106" s="113"/>
      <c r="BQ106" s="113"/>
      <c r="BR106" s="113"/>
      <c r="BS106" s="113"/>
      <c r="BT106" s="113">
        <v>50000</v>
      </c>
      <c r="BU106" s="113"/>
      <c r="BV106" s="113"/>
      <c r="BW106" s="113"/>
      <c r="BX106" s="113"/>
    </row>
    <row r="107" spans="1:79" s="6" customFormat="1" ht="15" customHeight="1" x14ac:dyDescent="0.2">
      <c r="A107" s="86">
        <v>0</v>
      </c>
      <c r="B107" s="87"/>
      <c r="C107" s="87"/>
      <c r="D107" s="111" t="s">
        <v>181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5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5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3">
        <v>4</v>
      </c>
      <c r="AG108" s="113"/>
      <c r="AH108" s="113"/>
      <c r="AI108" s="113"/>
      <c r="AJ108" s="113"/>
      <c r="AK108" s="113">
        <v>0</v>
      </c>
      <c r="AL108" s="113"/>
      <c r="AM108" s="113"/>
      <c r="AN108" s="113"/>
      <c r="AO108" s="113"/>
      <c r="AP108" s="113">
        <v>4</v>
      </c>
      <c r="AQ108" s="113"/>
      <c r="AR108" s="113"/>
      <c r="AS108" s="113"/>
      <c r="AT108" s="113"/>
      <c r="AU108" s="113">
        <v>4</v>
      </c>
      <c r="AV108" s="113"/>
      <c r="AW108" s="113"/>
      <c r="AX108" s="113"/>
      <c r="AY108" s="113"/>
      <c r="AZ108" s="113">
        <v>0</v>
      </c>
      <c r="BA108" s="113"/>
      <c r="BB108" s="113"/>
      <c r="BC108" s="113"/>
      <c r="BD108" s="113"/>
      <c r="BE108" s="113">
        <v>4</v>
      </c>
      <c r="BF108" s="113"/>
      <c r="BG108" s="113"/>
      <c r="BH108" s="113"/>
      <c r="BI108" s="113"/>
      <c r="BJ108" s="113">
        <v>2</v>
      </c>
      <c r="BK108" s="113"/>
      <c r="BL108" s="113"/>
      <c r="BM108" s="113"/>
      <c r="BN108" s="113"/>
      <c r="BO108" s="113">
        <v>0</v>
      </c>
      <c r="BP108" s="113"/>
      <c r="BQ108" s="113"/>
      <c r="BR108" s="113"/>
      <c r="BS108" s="113"/>
      <c r="BT108" s="113">
        <v>2</v>
      </c>
      <c r="BU108" s="113"/>
      <c r="BV108" s="113"/>
      <c r="BW108" s="113"/>
      <c r="BX108" s="113"/>
    </row>
    <row r="109" spans="1:79" s="6" customFormat="1" ht="15" customHeight="1" x14ac:dyDescent="0.2">
      <c r="A109" s="86">
        <v>0</v>
      </c>
      <c r="B109" s="87"/>
      <c r="C109" s="87"/>
      <c r="D109" s="114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4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5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5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3">
        <v>17357</v>
      </c>
      <c r="AG110" s="113"/>
      <c r="AH110" s="113"/>
      <c r="AI110" s="113"/>
      <c r="AJ110" s="113"/>
      <c r="AK110" s="113">
        <v>0</v>
      </c>
      <c r="AL110" s="113"/>
      <c r="AM110" s="113"/>
      <c r="AN110" s="113"/>
      <c r="AO110" s="113"/>
      <c r="AP110" s="113">
        <v>17357</v>
      </c>
      <c r="AQ110" s="113"/>
      <c r="AR110" s="113"/>
      <c r="AS110" s="113"/>
      <c r="AT110" s="113"/>
      <c r="AU110" s="113">
        <v>25000</v>
      </c>
      <c r="AV110" s="113"/>
      <c r="AW110" s="113"/>
      <c r="AX110" s="113"/>
      <c r="AY110" s="113"/>
      <c r="AZ110" s="113">
        <v>0</v>
      </c>
      <c r="BA110" s="113"/>
      <c r="BB110" s="113"/>
      <c r="BC110" s="113"/>
      <c r="BD110" s="113"/>
      <c r="BE110" s="113">
        <v>25000</v>
      </c>
      <c r="BF110" s="113"/>
      <c r="BG110" s="113"/>
      <c r="BH110" s="113"/>
      <c r="BI110" s="113"/>
      <c r="BJ110" s="113">
        <v>25000</v>
      </c>
      <c r="BK110" s="113"/>
      <c r="BL110" s="113"/>
      <c r="BM110" s="113"/>
      <c r="BN110" s="113"/>
      <c r="BO110" s="113">
        <v>0</v>
      </c>
      <c r="BP110" s="113"/>
      <c r="BQ110" s="113"/>
      <c r="BR110" s="113"/>
      <c r="BS110" s="113"/>
      <c r="BT110" s="113">
        <v>25000</v>
      </c>
      <c r="BU110" s="113"/>
      <c r="BV110" s="113"/>
      <c r="BW110" s="113"/>
      <c r="BX110" s="113"/>
    </row>
    <row r="112" spans="1:79" ht="14.25" customHeight="1" x14ac:dyDescent="0.2">
      <c r="A112" s="29" t="s">
        <v>238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229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234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</row>
    <row r="114" spans="1:79" ht="28.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</row>
    <row r="116" spans="1:79" ht="15.7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107</v>
      </c>
      <c r="AG116" s="26"/>
      <c r="AH116" s="26"/>
      <c r="AI116" s="26"/>
      <c r="AJ116" s="26"/>
      <c r="AK116" s="30" t="s">
        <v>108</v>
      </c>
      <c r="AL116" s="30"/>
      <c r="AM116" s="30"/>
      <c r="AN116" s="30"/>
      <c r="AO116" s="30"/>
      <c r="AP116" s="50" t="s">
        <v>177</v>
      </c>
      <c r="AQ116" s="50"/>
      <c r="AR116" s="50"/>
      <c r="AS116" s="50"/>
      <c r="AT116" s="50"/>
      <c r="AU116" s="26" t="s">
        <v>109</v>
      </c>
      <c r="AV116" s="26"/>
      <c r="AW116" s="26"/>
      <c r="AX116" s="26"/>
      <c r="AY116" s="26"/>
      <c r="AZ116" s="30" t="s">
        <v>110</v>
      </c>
      <c r="BA116" s="30"/>
      <c r="BB116" s="30"/>
      <c r="BC116" s="30"/>
      <c r="BD116" s="30"/>
      <c r="BE116" s="50" t="s">
        <v>177</v>
      </c>
      <c r="BF116" s="50"/>
      <c r="BG116" s="50"/>
      <c r="BH116" s="50"/>
      <c r="BI116" s="50"/>
      <c r="CA116" t="s">
        <v>39</v>
      </c>
    </row>
    <row r="117" spans="1:79" s="6" customFormat="1" ht="14.25" x14ac:dyDescent="0.2">
      <c r="A117" s="86">
        <v>0</v>
      </c>
      <c r="B117" s="87"/>
      <c r="C117" s="87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15" x14ac:dyDescent="0.2">
      <c r="A118" s="89">
        <v>1</v>
      </c>
      <c r="B118" s="90"/>
      <c r="C118" s="90"/>
      <c r="D118" s="27" t="s">
        <v>178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179</v>
      </c>
      <c r="R118" s="27"/>
      <c r="S118" s="27"/>
      <c r="T118" s="27"/>
      <c r="U118" s="27"/>
      <c r="V118" s="27" t="s">
        <v>180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3">
        <v>0</v>
      </c>
      <c r="AG118" s="113"/>
      <c r="AH118" s="113"/>
      <c r="AI118" s="113"/>
      <c r="AJ118" s="113"/>
      <c r="AK118" s="113">
        <v>0</v>
      </c>
      <c r="AL118" s="113"/>
      <c r="AM118" s="113"/>
      <c r="AN118" s="113"/>
      <c r="AO118" s="113"/>
      <c r="AP118" s="113">
        <v>0</v>
      </c>
      <c r="AQ118" s="113"/>
      <c r="AR118" s="113"/>
      <c r="AS118" s="113"/>
      <c r="AT118" s="113"/>
      <c r="AU118" s="113">
        <v>0</v>
      </c>
      <c r="AV118" s="113"/>
      <c r="AW118" s="113"/>
      <c r="AX118" s="113"/>
      <c r="AY118" s="113"/>
      <c r="AZ118" s="113">
        <v>0</v>
      </c>
      <c r="BA118" s="113"/>
      <c r="BB118" s="113"/>
      <c r="BC118" s="113"/>
      <c r="BD118" s="113"/>
      <c r="BE118" s="113">
        <v>0</v>
      </c>
      <c r="BF118" s="113"/>
      <c r="BG118" s="113"/>
      <c r="BH118" s="113"/>
      <c r="BI118" s="113"/>
    </row>
    <row r="119" spans="1:79" s="6" customFormat="1" ht="14.25" x14ac:dyDescent="0.2">
      <c r="A119" s="86">
        <v>0</v>
      </c>
      <c r="B119" s="87"/>
      <c r="C119" s="87"/>
      <c r="D119" s="111" t="s">
        <v>181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14.25" customHeight="1" x14ac:dyDescent="0.2">
      <c r="A120" s="89">
        <v>1</v>
      </c>
      <c r="B120" s="90"/>
      <c r="C120" s="90"/>
      <c r="D120" s="115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183</v>
      </c>
      <c r="R120" s="27"/>
      <c r="S120" s="27"/>
      <c r="T120" s="27"/>
      <c r="U120" s="27"/>
      <c r="V120" s="115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3">
        <v>0</v>
      </c>
      <c r="AG120" s="113"/>
      <c r="AH120" s="113"/>
      <c r="AI120" s="113"/>
      <c r="AJ120" s="113"/>
      <c r="AK120" s="113">
        <v>0</v>
      </c>
      <c r="AL120" s="113"/>
      <c r="AM120" s="113"/>
      <c r="AN120" s="113"/>
      <c r="AO120" s="113"/>
      <c r="AP120" s="113">
        <v>0</v>
      </c>
      <c r="AQ120" s="113"/>
      <c r="AR120" s="113"/>
      <c r="AS120" s="113"/>
      <c r="AT120" s="113"/>
      <c r="AU120" s="113">
        <v>0</v>
      </c>
      <c r="AV120" s="113"/>
      <c r="AW120" s="113"/>
      <c r="AX120" s="113"/>
      <c r="AY120" s="113"/>
      <c r="AZ120" s="113">
        <v>0</v>
      </c>
      <c r="BA120" s="113"/>
      <c r="BB120" s="113"/>
      <c r="BC120" s="113"/>
      <c r="BD120" s="113"/>
      <c r="BE120" s="113">
        <v>0</v>
      </c>
      <c r="BF120" s="113"/>
      <c r="BG120" s="113"/>
      <c r="BH120" s="113"/>
      <c r="BI120" s="113"/>
    </row>
    <row r="121" spans="1:79" s="6" customFormat="1" ht="14.25" x14ac:dyDescent="0.2">
      <c r="A121" s="86">
        <v>0</v>
      </c>
      <c r="B121" s="87"/>
      <c r="C121" s="87"/>
      <c r="D121" s="114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4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5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179</v>
      </c>
      <c r="R122" s="27"/>
      <c r="S122" s="27"/>
      <c r="T122" s="27"/>
      <c r="U122" s="27"/>
      <c r="V122" s="115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3">
        <v>0</v>
      </c>
      <c r="AG122" s="113"/>
      <c r="AH122" s="113"/>
      <c r="AI122" s="113"/>
      <c r="AJ122" s="113"/>
      <c r="AK122" s="113">
        <v>0</v>
      </c>
      <c r="AL122" s="113"/>
      <c r="AM122" s="113"/>
      <c r="AN122" s="113"/>
      <c r="AO122" s="113"/>
      <c r="AP122" s="113">
        <v>0</v>
      </c>
      <c r="AQ122" s="113"/>
      <c r="AR122" s="113"/>
      <c r="AS122" s="113"/>
      <c r="AT122" s="113"/>
      <c r="AU122" s="113">
        <v>0</v>
      </c>
      <c r="AV122" s="113"/>
      <c r="AW122" s="113"/>
      <c r="AX122" s="113"/>
      <c r="AY122" s="113"/>
      <c r="AZ122" s="113">
        <v>0</v>
      </c>
      <c r="BA122" s="113"/>
      <c r="BB122" s="113"/>
      <c r="BC122" s="113"/>
      <c r="BD122" s="113"/>
      <c r="BE122" s="113">
        <v>0</v>
      </c>
      <c r="BF122" s="113"/>
      <c r="BG122" s="113"/>
      <c r="BH122" s="113"/>
      <c r="BI122" s="113"/>
    </row>
    <row r="124" spans="1:79" ht="14.25" customHeight="1" x14ac:dyDescent="0.2">
      <c r="A124" s="29" t="s">
        <v>124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79" ht="15" customHeight="1" x14ac:dyDescent="0.2">
      <c r="A125" s="44" t="s">
        <v>207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spans="1:79" ht="12.95" customHeight="1" x14ac:dyDescent="0.2">
      <c r="A126" s="54" t="s">
        <v>19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6"/>
      <c r="U126" s="27" t="s">
        <v>208</v>
      </c>
      <c r="V126" s="27"/>
      <c r="W126" s="27"/>
      <c r="X126" s="27"/>
      <c r="Y126" s="27"/>
      <c r="Z126" s="27"/>
      <c r="AA126" s="27"/>
      <c r="AB126" s="27"/>
      <c r="AC126" s="27"/>
      <c r="AD126" s="27"/>
      <c r="AE126" s="27" t="s">
        <v>211</v>
      </c>
      <c r="AF126" s="27"/>
      <c r="AG126" s="27"/>
      <c r="AH126" s="27"/>
      <c r="AI126" s="27"/>
      <c r="AJ126" s="27"/>
      <c r="AK126" s="27"/>
      <c r="AL126" s="27"/>
      <c r="AM126" s="27"/>
      <c r="AN126" s="27"/>
      <c r="AO126" s="27" t="s">
        <v>218</v>
      </c>
      <c r="AP126" s="27"/>
      <c r="AQ126" s="27"/>
      <c r="AR126" s="27"/>
      <c r="AS126" s="27"/>
      <c r="AT126" s="27"/>
      <c r="AU126" s="27"/>
      <c r="AV126" s="27"/>
      <c r="AW126" s="27"/>
      <c r="AX126" s="27"/>
      <c r="AY126" s="27" t="s">
        <v>229</v>
      </c>
      <c r="AZ126" s="27"/>
      <c r="BA126" s="27"/>
      <c r="BB126" s="27"/>
      <c r="BC126" s="27"/>
      <c r="BD126" s="27"/>
      <c r="BE126" s="27"/>
      <c r="BF126" s="27"/>
      <c r="BG126" s="27"/>
      <c r="BH126" s="27"/>
      <c r="BI126" s="27" t="s">
        <v>234</v>
      </c>
      <c r="BJ126" s="27"/>
      <c r="BK126" s="27"/>
      <c r="BL126" s="27"/>
      <c r="BM126" s="27"/>
      <c r="BN126" s="27"/>
      <c r="BO126" s="27"/>
      <c r="BP126" s="27"/>
      <c r="BQ126" s="27"/>
      <c r="BR126" s="27"/>
    </row>
    <row r="127" spans="1:79" ht="30" customHeight="1" x14ac:dyDescent="0.2">
      <c r="A127" s="57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27" t="s">
        <v>4</v>
      </c>
      <c r="V127" s="27"/>
      <c r="W127" s="27"/>
      <c r="X127" s="27"/>
      <c r="Y127" s="27"/>
      <c r="Z127" s="27" t="s">
        <v>3</v>
      </c>
      <c r="AA127" s="27"/>
      <c r="AB127" s="27"/>
      <c r="AC127" s="27"/>
      <c r="AD127" s="27"/>
      <c r="AE127" s="27" t="s">
        <v>4</v>
      </c>
      <c r="AF127" s="27"/>
      <c r="AG127" s="27"/>
      <c r="AH127" s="27"/>
      <c r="AI127" s="27"/>
      <c r="AJ127" s="27" t="s">
        <v>3</v>
      </c>
      <c r="AK127" s="27"/>
      <c r="AL127" s="27"/>
      <c r="AM127" s="27"/>
      <c r="AN127" s="27"/>
      <c r="AO127" s="27" t="s">
        <v>4</v>
      </c>
      <c r="AP127" s="27"/>
      <c r="AQ127" s="27"/>
      <c r="AR127" s="27"/>
      <c r="AS127" s="27"/>
      <c r="AT127" s="27" t="s">
        <v>3</v>
      </c>
      <c r="AU127" s="27"/>
      <c r="AV127" s="27"/>
      <c r="AW127" s="27"/>
      <c r="AX127" s="27"/>
      <c r="AY127" s="27" t="s">
        <v>4</v>
      </c>
      <c r="AZ127" s="27"/>
      <c r="BA127" s="27"/>
      <c r="BB127" s="27"/>
      <c r="BC127" s="27"/>
      <c r="BD127" s="27" t="s">
        <v>3</v>
      </c>
      <c r="BE127" s="27"/>
      <c r="BF127" s="27"/>
      <c r="BG127" s="27"/>
      <c r="BH127" s="27"/>
      <c r="BI127" s="27" t="s">
        <v>4</v>
      </c>
      <c r="BJ127" s="27"/>
      <c r="BK127" s="27"/>
      <c r="BL127" s="27"/>
      <c r="BM127" s="27"/>
      <c r="BN127" s="27" t="s">
        <v>3</v>
      </c>
      <c r="BO127" s="27"/>
      <c r="BP127" s="27"/>
      <c r="BQ127" s="27"/>
      <c r="BR127" s="27"/>
    </row>
    <row r="128" spans="1:79" ht="15" customHeight="1" x14ac:dyDescent="0.2">
      <c r="A128" s="36">
        <v>1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8"/>
      <c r="U128" s="27">
        <v>2</v>
      </c>
      <c r="V128" s="27"/>
      <c r="W128" s="27"/>
      <c r="X128" s="27"/>
      <c r="Y128" s="27"/>
      <c r="Z128" s="27">
        <v>3</v>
      </c>
      <c r="AA128" s="27"/>
      <c r="AB128" s="27"/>
      <c r="AC128" s="27"/>
      <c r="AD128" s="27"/>
      <c r="AE128" s="27">
        <v>4</v>
      </c>
      <c r="AF128" s="27"/>
      <c r="AG128" s="27"/>
      <c r="AH128" s="27"/>
      <c r="AI128" s="27"/>
      <c r="AJ128" s="27">
        <v>5</v>
      </c>
      <c r="AK128" s="27"/>
      <c r="AL128" s="27"/>
      <c r="AM128" s="27"/>
      <c r="AN128" s="27"/>
      <c r="AO128" s="27">
        <v>6</v>
      </c>
      <c r="AP128" s="27"/>
      <c r="AQ128" s="27"/>
      <c r="AR128" s="27"/>
      <c r="AS128" s="27"/>
      <c r="AT128" s="27">
        <v>7</v>
      </c>
      <c r="AU128" s="27"/>
      <c r="AV128" s="27"/>
      <c r="AW128" s="27"/>
      <c r="AX128" s="27"/>
      <c r="AY128" s="27">
        <v>8</v>
      </c>
      <c r="AZ128" s="27"/>
      <c r="BA128" s="27"/>
      <c r="BB128" s="27"/>
      <c r="BC128" s="27"/>
      <c r="BD128" s="27">
        <v>9</v>
      </c>
      <c r="BE128" s="27"/>
      <c r="BF128" s="27"/>
      <c r="BG128" s="27"/>
      <c r="BH128" s="27"/>
      <c r="BI128" s="27">
        <v>10</v>
      </c>
      <c r="BJ128" s="27"/>
      <c r="BK128" s="27"/>
      <c r="BL128" s="27"/>
      <c r="BM128" s="27"/>
      <c r="BN128" s="27">
        <v>11</v>
      </c>
      <c r="BO128" s="27"/>
      <c r="BP128" s="27"/>
      <c r="BQ128" s="27"/>
      <c r="BR128" s="27"/>
    </row>
    <row r="129" spans="1:79" s="1" customFormat="1" ht="15.75" hidden="1" customHeight="1" x14ac:dyDescent="0.2">
      <c r="A129" s="39" t="s">
        <v>57</v>
      </c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1"/>
      <c r="U129" s="26" t="s">
        <v>65</v>
      </c>
      <c r="V129" s="26"/>
      <c r="W129" s="26"/>
      <c r="X129" s="26"/>
      <c r="Y129" s="26"/>
      <c r="Z129" s="30" t="s">
        <v>66</v>
      </c>
      <c r="AA129" s="30"/>
      <c r="AB129" s="30"/>
      <c r="AC129" s="30"/>
      <c r="AD129" s="30"/>
      <c r="AE129" s="26" t="s">
        <v>67</v>
      </c>
      <c r="AF129" s="26"/>
      <c r="AG129" s="26"/>
      <c r="AH129" s="26"/>
      <c r="AI129" s="26"/>
      <c r="AJ129" s="30" t="s">
        <v>68</v>
      </c>
      <c r="AK129" s="30"/>
      <c r="AL129" s="30"/>
      <c r="AM129" s="30"/>
      <c r="AN129" s="30"/>
      <c r="AO129" s="26" t="s">
        <v>58</v>
      </c>
      <c r="AP129" s="26"/>
      <c r="AQ129" s="26"/>
      <c r="AR129" s="26"/>
      <c r="AS129" s="26"/>
      <c r="AT129" s="30" t="s">
        <v>59</v>
      </c>
      <c r="AU129" s="30"/>
      <c r="AV129" s="30"/>
      <c r="AW129" s="30"/>
      <c r="AX129" s="30"/>
      <c r="AY129" s="26" t="s">
        <v>60</v>
      </c>
      <c r="AZ129" s="26"/>
      <c r="BA129" s="26"/>
      <c r="BB129" s="26"/>
      <c r="BC129" s="26"/>
      <c r="BD129" s="30" t="s">
        <v>61</v>
      </c>
      <c r="BE129" s="30"/>
      <c r="BF129" s="30"/>
      <c r="BG129" s="30"/>
      <c r="BH129" s="30"/>
      <c r="BI129" s="26" t="s">
        <v>62</v>
      </c>
      <c r="BJ129" s="26"/>
      <c r="BK129" s="26"/>
      <c r="BL129" s="26"/>
      <c r="BM129" s="26"/>
      <c r="BN129" s="30" t="s">
        <v>63</v>
      </c>
      <c r="BO129" s="30"/>
      <c r="BP129" s="30"/>
      <c r="BQ129" s="30"/>
      <c r="BR129" s="30"/>
      <c r="CA129" t="s">
        <v>41</v>
      </c>
    </row>
    <row r="130" spans="1:79" s="6" customFormat="1" ht="12.75" customHeight="1" x14ac:dyDescent="0.2">
      <c r="A130" s="86" t="s">
        <v>147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8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187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29" t="s">
        <v>125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54" t="s">
        <v>6</v>
      </c>
      <c r="B135" s="55"/>
      <c r="C135" s="55"/>
      <c r="D135" s="54" t="s">
        <v>10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27" t="s">
        <v>208</v>
      </c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 t="s">
        <v>212</v>
      </c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 t="s">
        <v>223</v>
      </c>
      <c r="AV135" s="27"/>
      <c r="AW135" s="27"/>
      <c r="AX135" s="27"/>
      <c r="AY135" s="27"/>
      <c r="AZ135" s="27"/>
      <c r="BA135" s="27" t="s">
        <v>230</v>
      </c>
      <c r="BB135" s="27"/>
      <c r="BC135" s="27"/>
      <c r="BD135" s="27"/>
      <c r="BE135" s="27"/>
      <c r="BF135" s="27"/>
      <c r="BG135" s="27" t="s">
        <v>239</v>
      </c>
      <c r="BH135" s="27"/>
      <c r="BI135" s="27"/>
      <c r="BJ135" s="27"/>
      <c r="BK135" s="27"/>
      <c r="BL135" s="27"/>
    </row>
    <row r="136" spans="1:79" ht="15" customHeight="1" x14ac:dyDescent="0.2">
      <c r="A136" s="71"/>
      <c r="B136" s="72"/>
      <c r="C136" s="72"/>
      <c r="D136" s="71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3"/>
      <c r="W136" s="27" t="s">
        <v>4</v>
      </c>
      <c r="X136" s="27"/>
      <c r="Y136" s="27"/>
      <c r="Z136" s="27"/>
      <c r="AA136" s="27"/>
      <c r="AB136" s="27"/>
      <c r="AC136" s="27" t="s">
        <v>3</v>
      </c>
      <c r="AD136" s="27"/>
      <c r="AE136" s="27"/>
      <c r="AF136" s="27"/>
      <c r="AG136" s="27"/>
      <c r="AH136" s="27"/>
      <c r="AI136" s="27" t="s">
        <v>4</v>
      </c>
      <c r="AJ136" s="27"/>
      <c r="AK136" s="27"/>
      <c r="AL136" s="27"/>
      <c r="AM136" s="27"/>
      <c r="AN136" s="27"/>
      <c r="AO136" s="27" t="s">
        <v>3</v>
      </c>
      <c r="AP136" s="27"/>
      <c r="AQ136" s="27"/>
      <c r="AR136" s="27"/>
      <c r="AS136" s="27"/>
      <c r="AT136" s="27"/>
      <c r="AU136" s="74" t="s">
        <v>4</v>
      </c>
      <c r="AV136" s="74"/>
      <c r="AW136" s="74"/>
      <c r="AX136" s="74" t="s">
        <v>3</v>
      </c>
      <c r="AY136" s="74"/>
      <c r="AZ136" s="74"/>
      <c r="BA136" s="74" t="s">
        <v>4</v>
      </c>
      <c r="BB136" s="74"/>
      <c r="BC136" s="74"/>
      <c r="BD136" s="74" t="s">
        <v>3</v>
      </c>
      <c r="BE136" s="74"/>
      <c r="BF136" s="74"/>
      <c r="BG136" s="74" t="s">
        <v>4</v>
      </c>
      <c r="BH136" s="74"/>
      <c r="BI136" s="74"/>
      <c r="BJ136" s="74" t="s">
        <v>3</v>
      </c>
      <c r="BK136" s="74"/>
      <c r="BL136" s="74"/>
    </row>
    <row r="137" spans="1:79" ht="57" customHeight="1" x14ac:dyDescent="0.2">
      <c r="A137" s="57"/>
      <c r="B137" s="58"/>
      <c r="C137" s="58"/>
      <c r="D137" s="57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9"/>
      <c r="W137" s="27" t="s">
        <v>12</v>
      </c>
      <c r="X137" s="27"/>
      <c r="Y137" s="27"/>
      <c r="Z137" s="27" t="s">
        <v>11</v>
      </c>
      <c r="AA137" s="27"/>
      <c r="AB137" s="27"/>
      <c r="AC137" s="27" t="s">
        <v>12</v>
      </c>
      <c r="AD137" s="27"/>
      <c r="AE137" s="27"/>
      <c r="AF137" s="27" t="s">
        <v>11</v>
      </c>
      <c r="AG137" s="27"/>
      <c r="AH137" s="27"/>
      <c r="AI137" s="27" t="s">
        <v>12</v>
      </c>
      <c r="AJ137" s="27"/>
      <c r="AK137" s="27"/>
      <c r="AL137" s="27" t="s">
        <v>11</v>
      </c>
      <c r="AM137" s="27"/>
      <c r="AN137" s="27"/>
      <c r="AO137" s="27" t="s">
        <v>12</v>
      </c>
      <c r="AP137" s="27"/>
      <c r="AQ137" s="27"/>
      <c r="AR137" s="27" t="s">
        <v>11</v>
      </c>
      <c r="AS137" s="27"/>
      <c r="AT137" s="27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</row>
    <row r="138" spans="1:79" ht="15" customHeight="1" x14ac:dyDescent="0.2">
      <c r="A138" s="36">
        <v>1</v>
      </c>
      <c r="B138" s="37"/>
      <c r="C138" s="37"/>
      <c r="D138" s="36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8"/>
      <c r="W138" s="27">
        <v>3</v>
      </c>
      <c r="X138" s="27"/>
      <c r="Y138" s="27"/>
      <c r="Z138" s="27">
        <v>4</v>
      </c>
      <c r="AA138" s="27"/>
      <c r="AB138" s="27"/>
      <c r="AC138" s="27">
        <v>5</v>
      </c>
      <c r="AD138" s="27"/>
      <c r="AE138" s="27"/>
      <c r="AF138" s="27">
        <v>6</v>
      </c>
      <c r="AG138" s="27"/>
      <c r="AH138" s="27"/>
      <c r="AI138" s="27">
        <v>7</v>
      </c>
      <c r="AJ138" s="27"/>
      <c r="AK138" s="27"/>
      <c r="AL138" s="27">
        <v>8</v>
      </c>
      <c r="AM138" s="27"/>
      <c r="AN138" s="27"/>
      <c r="AO138" s="27">
        <v>9</v>
      </c>
      <c r="AP138" s="27"/>
      <c r="AQ138" s="27"/>
      <c r="AR138" s="27">
        <v>10</v>
      </c>
      <c r="AS138" s="27"/>
      <c r="AT138" s="27"/>
      <c r="AU138" s="27">
        <v>11</v>
      </c>
      <c r="AV138" s="27"/>
      <c r="AW138" s="27"/>
      <c r="AX138" s="27">
        <v>12</v>
      </c>
      <c r="AY138" s="27"/>
      <c r="AZ138" s="27"/>
      <c r="BA138" s="27">
        <v>13</v>
      </c>
      <c r="BB138" s="27"/>
      <c r="BC138" s="27"/>
      <c r="BD138" s="27">
        <v>14</v>
      </c>
      <c r="BE138" s="27"/>
      <c r="BF138" s="27"/>
      <c r="BG138" s="27">
        <v>15</v>
      </c>
      <c r="BH138" s="27"/>
      <c r="BI138" s="27"/>
      <c r="BJ138" s="27">
        <v>16</v>
      </c>
      <c r="BK138" s="27"/>
      <c r="BL138" s="27"/>
    </row>
    <row r="139" spans="1:79" s="1" customFormat="1" ht="12.75" hidden="1" customHeight="1" x14ac:dyDescent="0.2">
      <c r="A139" s="39" t="s">
        <v>69</v>
      </c>
      <c r="B139" s="40"/>
      <c r="C139" s="40"/>
      <c r="D139" s="39" t="s">
        <v>57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1"/>
      <c r="W139" s="26" t="s">
        <v>72</v>
      </c>
      <c r="X139" s="26"/>
      <c r="Y139" s="26"/>
      <c r="Z139" s="26" t="s">
        <v>73</v>
      </c>
      <c r="AA139" s="26"/>
      <c r="AB139" s="26"/>
      <c r="AC139" s="30" t="s">
        <v>74</v>
      </c>
      <c r="AD139" s="30"/>
      <c r="AE139" s="30"/>
      <c r="AF139" s="30" t="s">
        <v>75</v>
      </c>
      <c r="AG139" s="30"/>
      <c r="AH139" s="30"/>
      <c r="AI139" s="26" t="s">
        <v>76</v>
      </c>
      <c r="AJ139" s="26"/>
      <c r="AK139" s="26"/>
      <c r="AL139" s="26" t="s">
        <v>77</v>
      </c>
      <c r="AM139" s="26"/>
      <c r="AN139" s="26"/>
      <c r="AO139" s="30" t="s">
        <v>104</v>
      </c>
      <c r="AP139" s="30"/>
      <c r="AQ139" s="30"/>
      <c r="AR139" s="30" t="s">
        <v>78</v>
      </c>
      <c r="AS139" s="30"/>
      <c r="AT139" s="30"/>
      <c r="AU139" s="26" t="s">
        <v>105</v>
      </c>
      <c r="AV139" s="26"/>
      <c r="AW139" s="26"/>
      <c r="AX139" s="30" t="s">
        <v>106</v>
      </c>
      <c r="AY139" s="30"/>
      <c r="AZ139" s="30"/>
      <c r="BA139" s="26" t="s">
        <v>107</v>
      </c>
      <c r="BB139" s="26"/>
      <c r="BC139" s="26"/>
      <c r="BD139" s="30" t="s">
        <v>108</v>
      </c>
      <c r="BE139" s="30"/>
      <c r="BF139" s="30"/>
      <c r="BG139" s="26" t="s">
        <v>109</v>
      </c>
      <c r="BH139" s="26"/>
      <c r="BI139" s="26"/>
      <c r="BJ139" s="30" t="s">
        <v>110</v>
      </c>
      <c r="BK139" s="30"/>
      <c r="BL139" s="30"/>
      <c r="CA139" s="1" t="s">
        <v>103</v>
      </c>
    </row>
    <row r="140" spans="1:79" s="6" customFormat="1" ht="12.75" customHeight="1" x14ac:dyDescent="0.2">
      <c r="A140" s="86">
        <v>1</v>
      </c>
      <c r="B140" s="87"/>
      <c r="C140" s="87"/>
      <c r="D140" s="100" t="s">
        <v>188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189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3" t="s">
        <v>173</v>
      </c>
      <c r="X141" s="113"/>
      <c r="Y141" s="113"/>
      <c r="Z141" s="113" t="s">
        <v>173</v>
      </c>
      <c r="AA141" s="113"/>
      <c r="AB141" s="113"/>
      <c r="AC141" s="113"/>
      <c r="AD141" s="113"/>
      <c r="AE141" s="113"/>
      <c r="AF141" s="113"/>
      <c r="AG141" s="113"/>
      <c r="AH141" s="113"/>
      <c r="AI141" s="113" t="s">
        <v>173</v>
      </c>
      <c r="AJ141" s="113"/>
      <c r="AK141" s="113"/>
      <c r="AL141" s="113" t="s">
        <v>173</v>
      </c>
      <c r="AM141" s="113"/>
      <c r="AN141" s="113"/>
      <c r="AO141" s="113"/>
      <c r="AP141" s="113"/>
      <c r="AQ141" s="113"/>
      <c r="AR141" s="113"/>
      <c r="AS141" s="113"/>
      <c r="AT141" s="113"/>
      <c r="AU141" s="113" t="s">
        <v>173</v>
      </c>
      <c r="AV141" s="113"/>
      <c r="AW141" s="113"/>
      <c r="AX141" s="113"/>
      <c r="AY141" s="113"/>
      <c r="AZ141" s="113"/>
      <c r="BA141" s="113" t="s">
        <v>173</v>
      </c>
      <c r="BB141" s="113"/>
      <c r="BC141" s="113"/>
      <c r="BD141" s="113"/>
      <c r="BE141" s="113"/>
      <c r="BF141" s="113"/>
      <c r="BG141" s="113" t="s">
        <v>173</v>
      </c>
      <c r="BH141" s="113"/>
      <c r="BI141" s="113"/>
      <c r="BJ141" s="113"/>
      <c r="BK141" s="113"/>
      <c r="BL141" s="113"/>
    </row>
    <row r="144" spans="1:79" ht="14.25" customHeight="1" x14ac:dyDescent="0.2">
      <c r="A144" s="29" t="s">
        <v>153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4.25" customHeight="1" x14ac:dyDescent="0.2">
      <c r="A145" s="29" t="s">
        <v>224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</row>
    <row r="146" spans="1:79" ht="15" customHeight="1" x14ac:dyDescent="0.2">
      <c r="A146" s="31" t="s">
        <v>207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</row>
    <row r="147" spans="1:79" ht="15" customHeight="1" x14ac:dyDescent="0.2">
      <c r="A147" s="27" t="s">
        <v>6</v>
      </c>
      <c r="B147" s="27"/>
      <c r="C147" s="27"/>
      <c r="D147" s="27"/>
      <c r="E147" s="27"/>
      <c r="F147" s="27"/>
      <c r="G147" s="27" t="s">
        <v>126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 t="s">
        <v>13</v>
      </c>
      <c r="U147" s="27"/>
      <c r="V147" s="27"/>
      <c r="W147" s="27"/>
      <c r="X147" s="27"/>
      <c r="Y147" s="27"/>
      <c r="Z147" s="27"/>
      <c r="AA147" s="36" t="s">
        <v>208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6" t="s">
        <v>211</v>
      </c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8"/>
      <c r="BE147" s="36" t="s">
        <v>218</v>
      </c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8"/>
    </row>
    <row r="148" spans="1:79" ht="32.1" customHeight="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 t="s">
        <v>4</v>
      </c>
      <c r="AB148" s="27"/>
      <c r="AC148" s="27"/>
      <c r="AD148" s="27"/>
      <c r="AE148" s="27"/>
      <c r="AF148" s="27" t="s">
        <v>3</v>
      </c>
      <c r="AG148" s="27"/>
      <c r="AH148" s="27"/>
      <c r="AI148" s="27"/>
      <c r="AJ148" s="27"/>
      <c r="AK148" s="27" t="s">
        <v>89</v>
      </c>
      <c r="AL148" s="27"/>
      <c r="AM148" s="27"/>
      <c r="AN148" s="27"/>
      <c r="AO148" s="27"/>
      <c r="AP148" s="27" t="s">
        <v>4</v>
      </c>
      <c r="AQ148" s="27"/>
      <c r="AR148" s="27"/>
      <c r="AS148" s="27"/>
      <c r="AT148" s="27"/>
      <c r="AU148" s="27" t="s">
        <v>3</v>
      </c>
      <c r="AV148" s="27"/>
      <c r="AW148" s="27"/>
      <c r="AX148" s="27"/>
      <c r="AY148" s="27"/>
      <c r="AZ148" s="27" t="s">
        <v>96</v>
      </c>
      <c r="BA148" s="27"/>
      <c r="BB148" s="27"/>
      <c r="BC148" s="27"/>
      <c r="BD148" s="27"/>
      <c r="BE148" s="27" t="s">
        <v>4</v>
      </c>
      <c r="BF148" s="27"/>
      <c r="BG148" s="27"/>
      <c r="BH148" s="27"/>
      <c r="BI148" s="27"/>
      <c r="BJ148" s="27" t="s">
        <v>3</v>
      </c>
      <c r="BK148" s="27"/>
      <c r="BL148" s="27"/>
      <c r="BM148" s="27"/>
      <c r="BN148" s="27"/>
      <c r="BO148" s="27" t="s">
        <v>127</v>
      </c>
      <c r="BP148" s="27"/>
      <c r="BQ148" s="27"/>
      <c r="BR148" s="27"/>
      <c r="BS148" s="27"/>
    </row>
    <row r="149" spans="1:79" ht="15" customHeight="1" x14ac:dyDescent="0.2">
      <c r="A149" s="27">
        <v>1</v>
      </c>
      <c r="B149" s="27"/>
      <c r="C149" s="27"/>
      <c r="D149" s="27"/>
      <c r="E149" s="27"/>
      <c r="F149" s="27"/>
      <c r="G149" s="27">
        <v>2</v>
      </c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>
        <v>3</v>
      </c>
      <c r="U149" s="27"/>
      <c r="V149" s="27"/>
      <c r="W149" s="27"/>
      <c r="X149" s="27"/>
      <c r="Y149" s="27"/>
      <c r="Z149" s="27"/>
      <c r="AA149" s="27">
        <v>4</v>
      </c>
      <c r="AB149" s="27"/>
      <c r="AC149" s="27"/>
      <c r="AD149" s="27"/>
      <c r="AE149" s="27"/>
      <c r="AF149" s="27">
        <v>5</v>
      </c>
      <c r="AG149" s="27"/>
      <c r="AH149" s="27"/>
      <c r="AI149" s="27"/>
      <c r="AJ149" s="27"/>
      <c r="AK149" s="27">
        <v>6</v>
      </c>
      <c r="AL149" s="27"/>
      <c r="AM149" s="27"/>
      <c r="AN149" s="27"/>
      <c r="AO149" s="27"/>
      <c r="AP149" s="27">
        <v>7</v>
      </c>
      <c r="AQ149" s="27"/>
      <c r="AR149" s="27"/>
      <c r="AS149" s="27"/>
      <c r="AT149" s="27"/>
      <c r="AU149" s="27">
        <v>8</v>
      </c>
      <c r="AV149" s="27"/>
      <c r="AW149" s="27"/>
      <c r="AX149" s="27"/>
      <c r="AY149" s="27"/>
      <c r="AZ149" s="27">
        <v>9</v>
      </c>
      <c r="BA149" s="27"/>
      <c r="BB149" s="27"/>
      <c r="BC149" s="27"/>
      <c r="BD149" s="27"/>
      <c r="BE149" s="27">
        <v>10</v>
      </c>
      <c r="BF149" s="27"/>
      <c r="BG149" s="27"/>
      <c r="BH149" s="27"/>
      <c r="BI149" s="27"/>
      <c r="BJ149" s="27">
        <v>11</v>
      </c>
      <c r="BK149" s="27"/>
      <c r="BL149" s="27"/>
      <c r="BM149" s="27"/>
      <c r="BN149" s="27"/>
      <c r="BO149" s="27">
        <v>12</v>
      </c>
      <c r="BP149" s="27"/>
      <c r="BQ149" s="27"/>
      <c r="BR149" s="27"/>
      <c r="BS149" s="27"/>
    </row>
    <row r="150" spans="1:79" s="1" customFormat="1" ht="15" hidden="1" customHeight="1" x14ac:dyDescent="0.2">
      <c r="A150" s="26" t="s">
        <v>69</v>
      </c>
      <c r="B150" s="26"/>
      <c r="C150" s="26"/>
      <c r="D150" s="26"/>
      <c r="E150" s="26"/>
      <c r="F150" s="26"/>
      <c r="G150" s="61" t="s">
        <v>57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 t="s">
        <v>79</v>
      </c>
      <c r="U150" s="61"/>
      <c r="V150" s="61"/>
      <c r="W150" s="61"/>
      <c r="X150" s="61"/>
      <c r="Y150" s="61"/>
      <c r="Z150" s="61"/>
      <c r="AA150" s="30" t="s">
        <v>65</v>
      </c>
      <c r="AB150" s="30"/>
      <c r="AC150" s="30"/>
      <c r="AD150" s="30"/>
      <c r="AE150" s="30"/>
      <c r="AF150" s="30" t="s">
        <v>66</v>
      </c>
      <c r="AG150" s="30"/>
      <c r="AH150" s="30"/>
      <c r="AI150" s="30"/>
      <c r="AJ150" s="30"/>
      <c r="AK150" s="50" t="s">
        <v>122</v>
      </c>
      <c r="AL150" s="50"/>
      <c r="AM150" s="50"/>
      <c r="AN150" s="50"/>
      <c r="AO150" s="50"/>
      <c r="AP150" s="30" t="s">
        <v>67</v>
      </c>
      <c r="AQ150" s="30"/>
      <c r="AR150" s="30"/>
      <c r="AS150" s="30"/>
      <c r="AT150" s="30"/>
      <c r="AU150" s="30" t="s">
        <v>68</v>
      </c>
      <c r="AV150" s="30"/>
      <c r="AW150" s="30"/>
      <c r="AX150" s="30"/>
      <c r="AY150" s="30"/>
      <c r="AZ150" s="50" t="s">
        <v>122</v>
      </c>
      <c r="BA150" s="50"/>
      <c r="BB150" s="50"/>
      <c r="BC150" s="50"/>
      <c r="BD150" s="50"/>
      <c r="BE150" s="30" t="s">
        <v>58</v>
      </c>
      <c r="BF150" s="30"/>
      <c r="BG150" s="30"/>
      <c r="BH150" s="30"/>
      <c r="BI150" s="30"/>
      <c r="BJ150" s="30" t="s">
        <v>59</v>
      </c>
      <c r="BK150" s="30"/>
      <c r="BL150" s="30"/>
      <c r="BM150" s="30"/>
      <c r="BN150" s="30"/>
      <c r="BO150" s="50" t="s">
        <v>122</v>
      </c>
      <c r="BP150" s="50"/>
      <c r="BQ150" s="50"/>
      <c r="BR150" s="50"/>
      <c r="BS150" s="50"/>
      <c r="CA150" s="1" t="s">
        <v>44</v>
      </c>
    </row>
    <row r="151" spans="1:79" s="99" customFormat="1" ht="38.2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190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191</v>
      </c>
      <c r="U151" s="93"/>
      <c r="V151" s="93"/>
      <c r="W151" s="93"/>
      <c r="X151" s="93"/>
      <c r="Y151" s="93"/>
      <c r="Z151" s="94"/>
      <c r="AA151" s="117">
        <v>69428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69428</v>
      </c>
      <c r="AL151" s="117"/>
      <c r="AM151" s="117"/>
      <c r="AN151" s="117"/>
      <c r="AO151" s="117"/>
      <c r="AP151" s="117">
        <v>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0</v>
      </c>
      <c r="BA151" s="117"/>
      <c r="BB151" s="117"/>
      <c r="BC151" s="117"/>
      <c r="BD151" s="117"/>
      <c r="BE151" s="117">
        <v>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0</v>
      </c>
      <c r="BP151" s="117"/>
      <c r="BQ151" s="117"/>
      <c r="BR151" s="117"/>
      <c r="BS151" s="117"/>
      <c r="CA151" s="99" t="s">
        <v>45</v>
      </c>
    </row>
    <row r="152" spans="1:79" s="99" customFormat="1" ht="38.25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192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193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100000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100000</v>
      </c>
      <c r="BA152" s="117"/>
      <c r="BB152" s="117"/>
      <c r="BC152" s="117"/>
      <c r="BD152" s="117"/>
      <c r="BE152" s="117">
        <v>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0</v>
      </c>
      <c r="BP152" s="117"/>
      <c r="BQ152" s="117"/>
      <c r="BR152" s="117"/>
      <c r="BS152" s="117"/>
    </row>
    <row r="153" spans="1:79" s="99" customFormat="1" ht="51" customHeight="1" x14ac:dyDescent="0.2">
      <c r="A153" s="110">
        <v>3</v>
      </c>
      <c r="B153" s="110"/>
      <c r="C153" s="110"/>
      <c r="D153" s="110"/>
      <c r="E153" s="110"/>
      <c r="F153" s="110"/>
      <c r="G153" s="92" t="s">
        <v>194</v>
      </c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4"/>
      <c r="T153" s="118" t="s">
        <v>195</v>
      </c>
      <c r="U153" s="93"/>
      <c r="V153" s="93"/>
      <c r="W153" s="93"/>
      <c r="X153" s="93"/>
      <c r="Y153" s="93"/>
      <c r="Z153" s="94"/>
      <c r="AA153" s="117">
        <v>0</v>
      </c>
      <c r="AB153" s="117"/>
      <c r="AC153" s="117"/>
      <c r="AD153" s="117"/>
      <c r="AE153" s="117"/>
      <c r="AF153" s="117">
        <v>0</v>
      </c>
      <c r="AG153" s="117"/>
      <c r="AH153" s="117"/>
      <c r="AI153" s="117"/>
      <c r="AJ153" s="117"/>
      <c r="AK153" s="117">
        <f>IF(ISNUMBER(AA153),AA153,0)+IF(ISNUMBER(AF153),AF153,0)</f>
        <v>0</v>
      </c>
      <c r="AL153" s="117"/>
      <c r="AM153" s="117"/>
      <c r="AN153" s="117"/>
      <c r="AO153" s="117"/>
      <c r="AP153" s="117">
        <v>0</v>
      </c>
      <c r="AQ153" s="117"/>
      <c r="AR153" s="117"/>
      <c r="AS153" s="117"/>
      <c r="AT153" s="117"/>
      <c r="AU153" s="117">
        <v>0</v>
      </c>
      <c r="AV153" s="117"/>
      <c r="AW153" s="117"/>
      <c r="AX153" s="117"/>
      <c r="AY153" s="117"/>
      <c r="AZ153" s="117">
        <f>IF(ISNUMBER(AP153),AP153,0)+IF(ISNUMBER(AU153),AU153,0)</f>
        <v>0</v>
      </c>
      <c r="BA153" s="117"/>
      <c r="BB153" s="117"/>
      <c r="BC153" s="117"/>
      <c r="BD153" s="117"/>
      <c r="BE153" s="117">
        <v>50000</v>
      </c>
      <c r="BF153" s="117"/>
      <c r="BG153" s="117"/>
      <c r="BH153" s="117"/>
      <c r="BI153" s="117"/>
      <c r="BJ153" s="117">
        <v>0</v>
      </c>
      <c r="BK153" s="117"/>
      <c r="BL153" s="117"/>
      <c r="BM153" s="117"/>
      <c r="BN153" s="117"/>
      <c r="BO153" s="117">
        <f>IF(ISNUMBER(BE153),BE153,0)+IF(ISNUMBER(BJ153),BJ153,0)</f>
        <v>50000</v>
      </c>
      <c r="BP153" s="117"/>
      <c r="BQ153" s="117"/>
      <c r="BR153" s="117"/>
      <c r="BS153" s="117"/>
    </row>
    <row r="154" spans="1:79" s="6" customFormat="1" ht="12.75" customHeight="1" x14ac:dyDescent="0.2">
      <c r="A154" s="85"/>
      <c r="B154" s="85"/>
      <c r="C154" s="85"/>
      <c r="D154" s="85"/>
      <c r="E154" s="85"/>
      <c r="F154" s="85"/>
      <c r="G154" s="100" t="s">
        <v>147</v>
      </c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2"/>
      <c r="T154" s="119"/>
      <c r="U154" s="101"/>
      <c r="V154" s="101"/>
      <c r="W154" s="101"/>
      <c r="X154" s="101"/>
      <c r="Y154" s="101"/>
      <c r="Z154" s="102"/>
      <c r="AA154" s="116">
        <v>69428</v>
      </c>
      <c r="AB154" s="116"/>
      <c r="AC154" s="116"/>
      <c r="AD154" s="116"/>
      <c r="AE154" s="116"/>
      <c r="AF154" s="116">
        <v>0</v>
      </c>
      <c r="AG154" s="116"/>
      <c r="AH154" s="116"/>
      <c r="AI154" s="116"/>
      <c r="AJ154" s="116"/>
      <c r="AK154" s="116">
        <f>IF(ISNUMBER(AA154),AA154,0)+IF(ISNUMBER(AF154),AF154,0)</f>
        <v>69428</v>
      </c>
      <c r="AL154" s="116"/>
      <c r="AM154" s="116"/>
      <c r="AN154" s="116"/>
      <c r="AO154" s="116"/>
      <c r="AP154" s="116">
        <v>100000</v>
      </c>
      <c r="AQ154" s="116"/>
      <c r="AR154" s="116"/>
      <c r="AS154" s="116"/>
      <c r="AT154" s="116"/>
      <c r="AU154" s="116">
        <v>0</v>
      </c>
      <c r="AV154" s="116"/>
      <c r="AW154" s="116"/>
      <c r="AX154" s="116"/>
      <c r="AY154" s="116"/>
      <c r="AZ154" s="116">
        <f>IF(ISNUMBER(AP154),AP154,0)+IF(ISNUMBER(AU154),AU154,0)</f>
        <v>100000</v>
      </c>
      <c r="BA154" s="116"/>
      <c r="BB154" s="116"/>
      <c r="BC154" s="116"/>
      <c r="BD154" s="116"/>
      <c r="BE154" s="116">
        <v>50000</v>
      </c>
      <c r="BF154" s="116"/>
      <c r="BG154" s="116"/>
      <c r="BH154" s="116"/>
      <c r="BI154" s="116"/>
      <c r="BJ154" s="116">
        <v>0</v>
      </c>
      <c r="BK154" s="116"/>
      <c r="BL154" s="116"/>
      <c r="BM154" s="116"/>
      <c r="BN154" s="116"/>
      <c r="BO154" s="116">
        <f>IF(ISNUMBER(BE154),BE154,0)+IF(ISNUMBER(BJ154),BJ154,0)</f>
        <v>50000</v>
      </c>
      <c r="BP154" s="116"/>
      <c r="BQ154" s="116"/>
      <c r="BR154" s="116"/>
      <c r="BS154" s="116"/>
    </row>
    <row r="156" spans="1:79" ht="13.5" customHeight="1" x14ac:dyDescent="0.2">
      <c r="A156" s="29" t="s">
        <v>240</v>
      </c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79" ht="15" customHeight="1" x14ac:dyDescent="0.2">
      <c r="A157" s="44" t="s">
        <v>207</v>
      </c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</row>
    <row r="158" spans="1:79" ht="15" customHeight="1" x14ac:dyDescent="0.2">
      <c r="A158" s="27" t="s">
        <v>6</v>
      </c>
      <c r="B158" s="27"/>
      <c r="C158" s="27"/>
      <c r="D158" s="27"/>
      <c r="E158" s="27"/>
      <c r="F158" s="27"/>
      <c r="G158" s="27" t="s">
        <v>126</v>
      </c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 t="s">
        <v>13</v>
      </c>
      <c r="U158" s="27"/>
      <c r="V158" s="27"/>
      <c r="W158" s="27"/>
      <c r="X158" s="27"/>
      <c r="Y158" s="27"/>
      <c r="Z158" s="27"/>
      <c r="AA158" s="36" t="s">
        <v>229</v>
      </c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7"/>
      <c r="AP158" s="36" t="s">
        <v>234</v>
      </c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8"/>
    </row>
    <row r="159" spans="1:79" ht="32.1" customHeight="1" x14ac:dyDescent="0.2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 t="s">
        <v>4</v>
      </c>
      <c r="AB159" s="27"/>
      <c r="AC159" s="27"/>
      <c r="AD159" s="27"/>
      <c r="AE159" s="27"/>
      <c r="AF159" s="27" t="s">
        <v>3</v>
      </c>
      <c r="AG159" s="27"/>
      <c r="AH159" s="27"/>
      <c r="AI159" s="27"/>
      <c r="AJ159" s="27"/>
      <c r="AK159" s="27" t="s">
        <v>89</v>
      </c>
      <c r="AL159" s="27"/>
      <c r="AM159" s="27"/>
      <c r="AN159" s="27"/>
      <c r="AO159" s="27"/>
      <c r="AP159" s="27" t="s">
        <v>4</v>
      </c>
      <c r="AQ159" s="27"/>
      <c r="AR159" s="27"/>
      <c r="AS159" s="27"/>
      <c r="AT159" s="27"/>
      <c r="AU159" s="27" t="s">
        <v>3</v>
      </c>
      <c r="AV159" s="27"/>
      <c r="AW159" s="27"/>
      <c r="AX159" s="27"/>
      <c r="AY159" s="27"/>
      <c r="AZ159" s="27" t="s">
        <v>96</v>
      </c>
      <c r="BA159" s="27"/>
      <c r="BB159" s="27"/>
      <c r="BC159" s="27"/>
      <c r="BD159" s="27"/>
    </row>
    <row r="160" spans="1:79" ht="15" customHeight="1" x14ac:dyDescent="0.2">
      <c r="A160" s="27">
        <v>1</v>
      </c>
      <c r="B160" s="27"/>
      <c r="C160" s="27"/>
      <c r="D160" s="27"/>
      <c r="E160" s="27"/>
      <c r="F160" s="27"/>
      <c r="G160" s="27">
        <v>2</v>
      </c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>
        <v>3</v>
      </c>
      <c r="U160" s="27"/>
      <c r="V160" s="27"/>
      <c r="W160" s="27"/>
      <c r="X160" s="27"/>
      <c r="Y160" s="27"/>
      <c r="Z160" s="27"/>
      <c r="AA160" s="27">
        <v>4</v>
      </c>
      <c r="AB160" s="27"/>
      <c r="AC160" s="27"/>
      <c r="AD160" s="27"/>
      <c r="AE160" s="27"/>
      <c r="AF160" s="27">
        <v>5</v>
      </c>
      <c r="AG160" s="27"/>
      <c r="AH160" s="27"/>
      <c r="AI160" s="27"/>
      <c r="AJ160" s="27"/>
      <c r="AK160" s="27">
        <v>6</v>
      </c>
      <c r="AL160" s="27"/>
      <c r="AM160" s="27"/>
      <c r="AN160" s="27"/>
      <c r="AO160" s="27"/>
      <c r="AP160" s="27">
        <v>7</v>
      </c>
      <c r="AQ160" s="27"/>
      <c r="AR160" s="27"/>
      <c r="AS160" s="27"/>
      <c r="AT160" s="27"/>
      <c r="AU160" s="27">
        <v>8</v>
      </c>
      <c r="AV160" s="27"/>
      <c r="AW160" s="27"/>
      <c r="AX160" s="27"/>
      <c r="AY160" s="27"/>
      <c r="AZ160" s="27">
        <v>9</v>
      </c>
      <c r="BA160" s="27"/>
      <c r="BB160" s="27"/>
      <c r="BC160" s="27"/>
      <c r="BD160" s="27"/>
    </row>
    <row r="161" spans="1:79" s="1" customFormat="1" ht="12" hidden="1" customHeight="1" x14ac:dyDescent="0.2">
      <c r="A161" s="26" t="s">
        <v>69</v>
      </c>
      <c r="B161" s="26"/>
      <c r="C161" s="26"/>
      <c r="D161" s="26"/>
      <c r="E161" s="26"/>
      <c r="F161" s="26"/>
      <c r="G161" s="61" t="s">
        <v>57</v>
      </c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 t="s">
        <v>79</v>
      </c>
      <c r="U161" s="61"/>
      <c r="V161" s="61"/>
      <c r="W161" s="61"/>
      <c r="X161" s="61"/>
      <c r="Y161" s="61"/>
      <c r="Z161" s="61"/>
      <c r="AA161" s="30" t="s">
        <v>60</v>
      </c>
      <c r="AB161" s="30"/>
      <c r="AC161" s="30"/>
      <c r="AD161" s="30"/>
      <c r="AE161" s="30"/>
      <c r="AF161" s="30" t="s">
        <v>61</v>
      </c>
      <c r="AG161" s="30"/>
      <c r="AH161" s="30"/>
      <c r="AI161" s="30"/>
      <c r="AJ161" s="30"/>
      <c r="AK161" s="50" t="s">
        <v>122</v>
      </c>
      <c r="AL161" s="50"/>
      <c r="AM161" s="50"/>
      <c r="AN161" s="50"/>
      <c r="AO161" s="50"/>
      <c r="AP161" s="30" t="s">
        <v>62</v>
      </c>
      <c r="AQ161" s="30"/>
      <c r="AR161" s="30"/>
      <c r="AS161" s="30"/>
      <c r="AT161" s="30"/>
      <c r="AU161" s="30" t="s">
        <v>63</v>
      </c>
      <c r="AV161" s="30"/>
      <c r="AW161" s="30"/>
      <c r="AX161" s="30"/>
      <c r="AY161" s="30"/>
      <c r="AZ161" s="50" t="s">
        <v>122</v>
      </c>
      <c r="BA161" s="50"/>
      <c r="BB161" s="50"/>
      <c r="BC161" s="50"/>
      <c r="BD161" s="50"/>
      <c r="CA161" s="1" t="s">
        <v>46</v>
      </c>
    </row>
    <row r="162" spans="1:79" s="99" customFormat="1" ht="38.25" customHeight="1" x14ac:dyDescent="0.2">
      <c r="A162" s="110">
        <v>1</v>
      </c>
      <c r="B162" s="110"/>
      <c r="C162" s="110"/>
      <c r="D162" s="110"/>
      <c r="E162" s="110"/>
      <c r="F162" s="110"/>
      <c r="G162" s="92" t="s">
        <v>190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191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  <c r="CA162" s="99" t="s">
        <v>47</v>
      </c>
    </row>
    <row r="163" spans="1:79" s="99" customFormat="1" ht="38.25" customHeight="1" x14ac:dyDescent="0.2">
      <c r="A163" s="110">
        <v>2</v>
      </c>
      <c r="B163" s="110"/>
      <c r="C163" s="110"/>
      <c r="D163" s="110"/>
      <c r="E163" s="110"/>
      <c r="F163" s="110"/>
      <c r="G163" s="92" t="s">
        <v>192</v>
      </c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4"/>
      <c r="T163" s="118" t="s">
        <v>193</v>
      </c>
      <c r="U163" s="93"/>
      <c r="V163" s="93"/>
      <c r="W163" s="93"/>
      <c r="X163" s="93"/>
      <c r="Y163" s="93"/>
      <c r="Z163" s="94"/>
      <c r="AA163" s="117">
        <v>0</v>
      </c>
      <c r="AB163" s="117"/>
      <c r="AC163" s="117"/>
      <c r="AD163" s="117"/>
      <c r="AE163" s="117"/>
      <c r="AF163" s="117">
        <v>0</v>
      </c>
      <c r="AG163" s="117"/>
      <c r="AH163" s="117"/>
      <c r="AI163" s="117"/>
      <c r="AJ163" s="117"/>
      <c r="AK163" s="117">
        <f>IF(ISNUMBER(AA163),AA163,0)+IF(ISNUMBER(AF163),AF163,0)</f>
        <v>0</v>
      </c>
      <c r="AL163" s="117"/>
      <c r="AM163" s="117"/>
      <c r="AN163" s="117"/>
      <c r="AO163" s="117"/>
      <c r="AP163" s="117">
        <v>0</v>
      </c>
      <c r="AQ163" s="117"/>
      <c r="AR163" s="117"/>
      <c r="AS163" s="117"/>
      <c r="AT163" s="117"/>
      <c r="AU163" s="117">
        <v>0</v>
      </c>
      <c r="AV163" s="117"/>
      <c r="AW163" s="117"/>
      <c r="AX163" s="117"/>
      <c r="AY163" s="117"/>
      <c r="AZ163" s="117">
        <f>IF(ISNUMBER(AP163),AP163,0)+IF(ISNUMBER(AU163),AU163,0)</f>
        <v>0</v>
      </c>
      <c r="BA163" s="117"/>
      <c r="BB163" s="117"/>
      <c r="BC163" s="117"/>
      <c r="BD163" s="117"/>
    </row>
    <row r="164" spans="1:79" s="99" customFormat="1" ht="51" customHeight="1" x14ac:dyDescent="0.2">
      <c r="A164" s="110">
        <v>3</v>
      </c>
      <c r="B164" s="110"/>
      <c r="C164" s="110"/>
      <c r="D164" s="110"/>
      <c r="E164" s="110"/>
      <c r="F164" s="110"/>
      <c r="G164" s="92" t="s">
        <v>194</v>
      </c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4"/>
      <c r="T164" s="118" t="s">
        <v>195</v>
      </c>
      <c r="U164" s="93"/>
      <c r="V164" s="93"/>
      <c r="W164" s="93"/>
      <c r="X164" s="93"/>
      <c r="Y164" s="93"/>
      <c r="Z164" s="94"/>
      <c r="AA164" s="117">
        <v>0</v>
      </c>
      <c r="AB164" s="117"/>
      <c r="AC164" s="117"/>
      <c r="AD164" s="117"/>
      <c r="AE164" s="117"/>
      <c r="AF164" s="117">
        <v>0</v>
      </c>
      <c r="AG164" s="117"/>
      <c r="AH164" s="117"/>
      <c r="AI164" s="117"/>
      <c r="AJ164" s="117"/>
      <c r="AK164" s="117">
        <f>IF(ISNUMBER(AA164),AA164,0)+IF(ISNUMBER(AF164),AF164,0)</f>
        <v>0</v>
      </c>
      <c r="AL164" s="117"/>
      <c r="AM164" s="117"/>
      <c r="AN164" s="117"/>
      <c r="AO164" s="117"/>
      <c r="AP164" s="117">
        <v>0</v>
      </c>
      <c r="AQ164" s="117"/>
      <c r="AR164" s="117"/>
      <c r="AS164" s="117"/>
      <c r="AT164" s="117"/>
      <c r="AU164" s="117">
        <v>0</v>
      </c>
      <c r="AV164" s="117"/>
      <c r="AW164" s="117"/>
      <c r="AX164" s="117"/>
      <c r="AY164" s="117"/>
      <c r="AZ164" s="117">
        <f>IF(ISNUMBER(AP164),AP164,0)+IF(ISNUMBER(AU164),AU164,0)</f>
        <v>0</v>
      </c>
      <c r="BA164" s="117"/>
      <c r="BB164" s="117"/>
      <c r="BC164" s="117"/>
      <c r="BD164" s="117"/>
    </row>
    <row r="165" spans="1:79" s="6" customFormat="1" x14ac:dyDescent="0.2">
      <c r="A165" s="85"/>
      <c r="B165" s="85"/>
      <c r="C165" s="85"/>
      <c r="D165" s="85"/>
      <c r="E165" s="85"/>
      <c r="F165" s="85"/>
      <c r="G165" s="100" t="s">
        <v>147</v>
      </c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2"/>
      <c r="T165" s="119"/>
      <c r="U165" s="101"/>
      <c r="V165" s="101"/>
      <c r="W165" s="101"/>
      <c r="X165" s="101"/>
      <c r="Y165" s="101"/>
      <c r="Z165" s="102"/>
      <c r="AA165" s="116">
        <v>0</v>
      </c>
      <c r="AB165" s="116"/>
      <c r="AC165" s="116"/>
      <c r="AD165" s="116"/>
      <c r="AE165" s="116"/>
      <c r="AF165" s="116">
        <v>0</v>
      </c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>
        <v>0</v>
      </c>
      <c r="AQ165" s="116"/>
      <c r="AR165" s="116"/>
      <c r="AS165" s="116"/>
      <c r="AT165" s="116"/>
      <c r="AU165" s="116">
        <v>0</v>
      </c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</row>
    <row r="168" spans="1:79" ht="14.25" customHeight="1" x14ac:dyDescent="0.2">
      <c r="A168" s="29" t="s">
        <v>241</v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79" ht="15" customHeight="1" x14ac:dyDescent="0.2">
      <c r="A169" s="44" t="s">
        <v>207</v>
      </c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5"/>
    </row>
    <row r="170" spans="1:79" ht="23.1" customHeight="1" x14ac:dyDescent="0.2">
      <c r="A170" s="27" t="s">
        <v>128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54" t="s">
        <v>129</v>
      </c>
      <c r="O170" s="55"/>
      <c r="P170" s="55"/>
      <c r="Q170" s="55"/>
      <c r="R170" s="55"/>
      <c r="S170" s="55"/>
      <c r="T170" s="55"/>
      <c r="U170" s="56"/>
      <c r="V170" s="54" t="s">
        <v>130</v>
      </c>
      <c r="W170" s="55"/>
      <c r="X170" s="55"/>
      <c r="Y170" s="55"/>
      <c r="Z170" s="56"/>
      <c r="AA170" s="27" t="s">
        <v>208</v>
      </c>
      <c r="AB170" s="27"/>
      <c r="AC170" s="27"/>
      <c r="AD170" s="27"/>
      <c r="AE170" s="27"/>
      <c r="AF170" s="27"/>
      <c r="AG170" s="27"/>
      <c r="AH170" s="27"/>
      <c r="AI170" s="27"/>
      <c r="AJ170" s="27" t="s">
        <v>211</v>
      </c>
      <c r="AK170" s="27"/>
      <c r="AL170" s="27"/>
      <c r="AM170" s="27"/>
      <c r="AN170" s="27"/>
      <c r="AO170" s="27"/>
      <c r="AP170" s="27"/>
      <c r="AQ170" s="27"/>
      <c r="AR170" s="27"/>
      <c r="AS170" s="27" t="s">
        <v>218</v>
      </c>
      <c r="AT170" s="27"/>
      <c r="AU170" s="27"/>
      <c r="AV170" s="27"/>
      <c r="AW170" s="27"/>
      <c r="AX170" s="27"/>
      <c r="AY170" s="27"/>
      <c r="AZ170" s="27"/>
      <c r="BA170" s="27"/>
      <c r="BB170" s="27" t="s">
        <v>229</v>
      </c>
      <c r="BC170" s="27"/>
      <c r="BD170" s="27"/>
      <c r="BE170" s="27"/>
      <c r="BF170" s="27"/>
      <c r="BG170" s="27"/>
      <c r="BH170" s="27"/>
      <c r="BI170" s="27"/>
      <c r="BJ170" s="27"/>
      <c r="BK170" s="27" t="s">
        <v>234</v>
      </c>
      <c r="BL170" s="27"/>
      <c r="BM170" s="27"/>
      <c r="BN170" s="27"/>
      <c r="BO170" s="27"/>
      <c r="BP170" s="27"/>
      <c r="BQ170" s="27"/>
      <c r="BR170" s="27"/>
      <c r="BS170" s="27"/>
    </row>
    <row r="171" spans="1:79" ht="95.25" customHeight="1" x14ac:dyDescent="0.2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57"/>
      <c r="O171" s="58"/>
      <c r="P171" s="58"/>
      <c r="Q171" s="58"/>
      <c r="R171" s="58"/>
      <c r="S171" s="58"/>
      <c r="T171" s="58"/>
      <c r="U171" s="59"/>
      <c r="V171" s="57"/>
      <c r="W171" s="58"/>
      <c r="X171" s="58"/>
      <c r="Y171" s="58"/>
      <c r="Z171" s="59"/>
      <c r="AA171" s="74" t="s">
        <v>133</v>
      </c>
      <c r="AB171" s="74"/>
      <c r="AC171" s="74"/>
      <c r="AD171" s="74"/>
      <c r="AE171" s="74"/>
      <c r="AF171" s="74" t="s">
        <v>134</v>
      </c>
      <c r="AG171" s="74"/>
      <c r="AH171" s="74"/>
      <c r="AI171" s="74"/>
      <c r="AJ171" s="74" t="s">
        <v>133</v>
      </c>
      <c r="AK171" s="74"/>
      <c r="AL171" s="74"/>
      <c r="AM171" s="74"/>
      <c r="AN171" s="74"/>
      <c r="AO171" s="74" t="s">
        <v>134</v>
      </c>
      <c r="AP171" s="74"/>
      <c r="AQ171" s="74"/>
      <c r="AR171" s="74"/>
      <c r="AS171" s="74" t="s">
        <v>133</v>
      </c>
      <c r="AT171" s="74"/>
      <c r="AU171" s="74"/>
      <c r="AV171" s="74"/>
      <c r="AW171" s="74"/>
      <c r="AX171" s="74" t="s">
        <v>134</v>
      </c>
      <c r="AY171" s="74"/>
      <c r="AZ171" s="74"/>
      <c r="BA171" s="74"/>
      <c r="BB171" s="74" t="s">
        <v>133</v>
      </c>
      <c r="BC171" s="74"/>
      <c r="BD171" s="74"/>
      <c r="BE171" s="74"/>
      <c r="BF171" s="74"/>
      <c r="BG171" s="74" t="s">
        <v>134</v>
      </c>
      <c r="BH171" s="74"/>
      <c r="BI171" s="74"/>
      <c r="BJ171" s="74"/>
      <c r="BK171" s="74" t="s">
        <v>133</v>
      </c>
      <c r="BL171" s="74"/>
      <c r="BM171" s="74"/>
      <c r="BN171" s="74"/>
      <c r="BO171" s="74"/>
      <c r="BP171" s="74" t="s">
        <v>134</v>
      </c>
      <c r="BQ171" s="74"/>
      <c r="BR171" s="74"/>
      <c r="BS171" s="74"/>
    </row>
    <row r="172" spans="1:79" ht="15" customHeight="1" x14ac:dyDescent="0.2">
      <c r="A172" s="27">
        <v>1</v>
      </c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36">
        <v>2</v>
      </c>
      <c r="O172" s="37"/>
      <c r="P172" s="37"/>
      <c r="Q172" s="37"/>
      <c r="R172" s="37"/>
      <c r="S172" s="37"/>
      <c r="T172" s="37"/>
      <c r="U172" s="38"/>
      <c r="V172" s="27">
        <v>3</v>
      </c>
      <c r="W172" s="27"/>
      <c r="X172" s="27"/>
      <c r="Y172" s="27"/>
      <c r="Z172" s="27"/>
      <c r="AA172" s="27">
        <v>4</v>
      </c>
      <c r="AB172" s="27"/>
      <c r="AC172" s="27"/>
      <c r="AD172" s="27"/>
      <c r="AE172" s="27"/>
      <c r="AF172" s="27">
        <v>5</v>
      </c>
      <c r="AG172" s="27"/>
      <c r="AH172" s="27"/>
      <c r="AI172" s="27"/>
      <c r="AJ172" s="27">
        <v>6</v>
      </c>
      <c r="AK172" s="27"/>
      <c r="AL172" s="27"/>
      <c r="AM172" s="27"/>
      <c r="AN172" s="27"/>
      <c r="AO172" s="27">
        <v>7</v>
      </c>
      <c r="AP172" s="27"/>
      <c r="AQ172" s="27"/>
      <c r="AR172" s="27"/>
      <c r="AS172" s="27">
        <v>8</v>
      </c>
      <c r="AT172" s="27"/>
      <c r="AU172" s="27"/>
      <c r="AV172" s="27"/>
      <c r="AW172" s="27"/>
      <c r="AX172" s="27">
        <v>9</v>
      </c>
      <c r="AY172" s="27"/>
      <c r="AZ172" s="27"/>
      <c r="BA172" s="27"/>
      <c r="BB172" s="27">
        <v>10</v>
      </c>
      <c r="BC172" s="27"/>
      <c r="BD172" s="27"/>
      <c r="BE172" s="27"/>
      <c r="BF172" s="27"/>
      <c r="BG172" s="27">
        <v>11</v>
      </c>
      <c r="BH172" s="27"/>
      <c r="BI172" s="27"/>
      <c r="BJ172" s="27"/>
      <c r="BK172" s="27">
        <v>12</v>
      </c>
      <c r="BL172" s="27"/>
      <c r="BM172" s="27"/>
      <c r="BN172" s="27"/>
      <c r="BO172" s="27"/>
      <c r="BP172" s="27">
        <v>13</v>
      </c>
      <c r="BQ172" s="27"/>
      <c r="BR172" s="27"/>
      <c r="BS172" s="27"/>
    </row>
    <row r="173" spans="1:79" s="1" customFormat="1" ht="12" hidden="1" customHeight="1" x14ac:dyDescent="0.2">
      <c r="A173" s="61" t="s">
        <v>146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26" t="s">
        <v>131</v>
      </c>
      <c r="O173" s="26"/>
      <c r="P173" s="26"/>
      <c r="Q173" s="26"/>
      <c r="R173" s="26"/>
      <c r="S173" s="26"/>
      <c r="T173" s="26"/>
      <c r="U173" s="26"/>
      <c r="V173" s="26" t="s">
        <v>132</v>
      </c>
      <c r="W173" s="26"/>
      <c r="X173" s="26"/>
      <c r="Y173" s="26"/>
      <c r="Z173" s="26"/>
      <c r="AA173" s="30" t="s">
        <v>65</v>
      </c>
      <c r="AB173" s="30"/>
      <c r="AC173" s="30"/>
      <c r="AD173" s="30"/>
      <c r="AE173" s="30"/>
      <c r="AF173" s="30" t="s">
        <v>66</v>
      </c>
      <c r="AG173" s="30"/>
      <c r="AH173" s="30"/>
      <c r="AI173" s="30"/>
      <c r="AJ173" s="30" t="s">
        <v>67</v>
      </c>
      <c r="AK173" s="30"/>
      <c r="AL173" s="30"/>
      <c r="AM173" s="30"/>
      <c r="AN173" s="30"/>
      <c r="AO173" s="30" t="s">
        <v>68</v>
      </c>
      <c r="AP173" s="30"/>
      <c r="AQ173" s="30"/>
      <c r="AR173" s="30"/>
      <c r="AS173" s="30" t="s">
        <v>58</v>
      </c>
      <c r="AT173" s="30"/>
      <c r="AU173" s="30"/>
      <c r="AV173" s="30"/>
      <c r="AW173" s="30"/>
      <c r="AX173" s="30" t="s">
        <v>59</v>
      </c>
      <c r="AY173" s="30"/>
      <c r="AZ173" s="30"/>
      <c r="BA173" s="30"/>
      <c r="BB173" s="30" t="s">
        <v>60</v>
      </c>
      <c r="BC173" s="30"/>
      <c r="BD173" s="30"/>
      <c r="BE173" s="30"/>
      <c r="BF173" s="30"/>
      <c r="BG173" s="30" t="s">
        <v>61</v>
      </c>
      <c r="BH173" s="30"/>
      <c r="BI173" s="30"/>
      <c r="BJ173" s="30"/>
      <c r="BK173" s="30" t="s">
        <v>62</v>
      </c>
      <c r="BL173" s="30"/>
      <c r="BM173" s="30"/>
      <c r="BN173" s="30"/>
      <c r="BO173" s="30"/>
      <c r="BP173" s="30" t="s">
        <v>63</v>
      </c>
      <c r="BQ173" s="30"/>
      <c r="BR173" s="30"/>
      <c r="BS173" s="30"/>
      <c r="CA173" s="1" t="s">
        <v>48</v>
      </c>
    </row>
    <row r="174" spans="1:79" s="6" customFormat="1" ht="12.75" customHeight="1" x14ac:dyDescent="0.2">
      <c r="A174" s="120" t="s">
        <v>147</v>
      </c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86"/>
      <c r="O174" s="87"/>
      <c r="P174" s="87"/>
      <c r="Q174" s="87"/>
      <c r="R174" s="87"/>
      <c r="S174" s="87"/>
      <c r="T174" s="87"/>
      <c r="U174" s="88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2"/>
      <c r="BQ174" s="123"/>
      <c r="BR174" s="123"/>
      <c r="BS174" s="124"/>
      <c r="CA174" s="6" t="s">
        <v>49</v>
      </c>
    </row>
    <row r="177" spans="1:79" ht="35.25" customHeight="1" x14ac:dyDescent="0.2">
      <c r="A177" s="29" t="s">
        <v>242</v>
      </c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79" ht="15" x14ac:dyDescent="0.2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  <c r="AK178" s="60"/>
      <c r="AL178" s="60"/>
      <c r="AM178" s="60"/>
      <c r="AN178" s="60"/>
      <c r="AO178" s="60"/>
      <c r="AP178" s="60"/>
      <c r="AQ178" s="60"/>
      <c r="AR178" s="60"/>
      <c r="AS178" s="60"/>
      <c r="AT178" s="60"/>
      <c r="AU178" s="60"/>
      <c r="AV178" s="60"/>
      <c r="AW178" s="60"/>
      <c r="AX178" s="60"/>
      <c r="AY178" s="60"/>
      <c r="AZ178" s="60"/>
      <c r="BA178" s="60"/>
      <c r="BB178" s="60"/>
      <c r="BC178" s="60"/>
      <c r="BD178" s="60"/>
      <c r="BE178" s="60"/>
      <c r="BF178" s="60"/>
      <c r="BG178" s="60"/>
      <c r="BH178" s="60"/>
      <c r="BI178" s="60"/>
      <c r="BJ178" s="60"/>
      <c r="BK178" s="60"/>
      <c r="BL178" s="60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4" t="s">
        <v>225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</row>
    <row r="182" spans="1:79" ht="14.25" customHeight="1" x14ac:dyDescent="0.2">
      <c r="A182" s="29" t="s">
        <v>209</v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79" ht="15" customHeight="1" x14ac:dyDescent="0.2">
      <c r="A183" s="31" t="s">
        <v>207</v>
      </c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</row>
    <row r="184" spans="1:79" ht="42.95" customHeight="1" x14ac:dyDescent="0.2">
      <c r="A184" s="74" t="s">
        <v>135</v>
      </c>
      <c r="B184" s="74"/>
      <c r="C184" s="74"/>
      <c r="D184" s="74"/>
      <c r="E184" s="74"/>
      <c r="F184" s="74"/>
      <c r="G184" s="27" t="s">
        <v>19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 t="s">
        <v>15</v>
      </c>
      <c r="U184" s="27"/>
      <c r="V184" s="27"/>
      <c r="W184" s="27"/>
      <c r="X184" s="27"/>
      <c r="Y184" s="27"/>
      <c r="Z184" s="27" t="s">
        <v>14</v>
      </c>
      <c r="AA184" s="27"/>
      <c r="AB184" s="27"/>
      <c r="AC184" s="27"/>
      <c r="AD184" s="27"/>
      <c r="AE184" s="27" t="s">
        <v>136</v>
      </c>
      <c r="AF184" s="27"/>
      <c r="AG184" s="27"/>
      <c r="AH184" s="27"/>
      <c r="AI184" s="27"/>
      <c r="AJ184" s="27"/>
      <c r="AK184" s="27" t="s">
        <v>137</v>
      </c>
      <c r="AL184" s="27"/>
      <c r="AM184" s="27"/>
      <c r="AN184" s="27"/>
      <c r="AO184" s="27"/>
      <c r="AP184" s="27"/>
      <c r="AQ184" s="27" t="s">
        <v>138</v>
      </c>
      <c r="AR184" s="27"/>
      <c r="AS184" s="27"/>
      <c r="AT184" s="27"/>
      <c r="AU184" s="27"/>
      <c r="AV184" s="27"/>
      <c r="AW184" s="27" t="s">
        <v>98</v>
      </c>
      <c r="AX184" s="27"/>
      <c r="AY184" s="27"/>
      <c r="AZ184" s="27"/>
      <c r="BA184" s="27"/>
      <c r="BB184" s="27"/>
      <c r="BC184" s="27"/>
      <c r="BD184" s="27"/>
      <c r="BE184" s="27"/>
      <c r="BF184" s="27"/>
      <c r="BG184" s="27" t="s">
        <v>139</v>
      </c>
      <c r="BH184" s="27"/>
      <c r="BI184" s="27"/>
      <c r="BJ184" s="27"/>
      <c r="BK184" s="27"/>
      <c r="BL184" s="27"/>
    </row>
    <row r="185" spans="1:79" ht="39.950000000000003" customHeight="1" x14ac:dyDescent="0.2">
      <c r="A185" s="74"/>
      <c r="B185" s="74"/>
      <c r="C185" s="74"/>
      <c r="D185" s="74"/>
      <c r="E185" s="74"/>
      <c r="F185" s="74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 t="s">
        <v>17</v>
      </c>
      <c r="AX185" s="27"/>
      <c r="AY185" s="27"/>
      <c r="AZ185" s="27"/>
      <c r="BA185" s="27"/>
      <c r="BB185" s="27" t="s">
        <v>16</v>
      </c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</row>
    <row r="186" spans="1:79" ht="15" customHeight="1" x14ac:dyDescent="0.2">
      <c r="A186" s="27">
        <v>1</v>
      </c>
      <c r="B186" s="27"/>
      <c r="C186" s="27"/>
      <c r="D186" s="27"/>
      <c r="E186" s="27"/>
      <c r="F186" s="27"/>
      <c r="G186" s="27">
        <v>2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>
        <v>3</v>
      </c>
      <c r="U186" s="27"/>
      <c r="V186" s="27"/>
      <c r="W186" s="27"/>
      <c r="X186" s="27"/>
      <c r="Y186" s="27"/>
      <c r="Z186" s="27">
        <v>4</v>
      </c>
      <c r="AA186" s="27"/>
      <c r="AB186" s="27"/>
      <c r="AC186" s="27"/>
      <c r="AD186" s="27"/>
      <c r="AE186" s="27">
        <v>5</v>
      </c>
      <c r="AF186" s="27"/>
      <c r="AG186" s="27"/>
      <c r="AH186" s="27"/>
      <c r="AI186" s="27"/>
      <c r="AJ186" s="27"/>
      <c r="AK186" s="27">
        <v>6</v>
      </c>
      <c r="AL186" s="27"/>
      <c r="AM186" s="27"/>
      <c r="AN186" s="27"/>
      <c r="AO186" s="27"/>
      <c r="AP186" s="27"/>
      <c r="AQ186" s="27">
        <v>7</v>
      </c>
      <c r="AR186" s="27"/>
      <c r="AS186" s="27"/>
      <c r="AT186" s="27"/>
      <c r="AU186" s="27"/>
      <c r="AV186" s="27"/>
      <c r="AW186" s="27">
        <v>8</v>
      </c>
      <c r="AX186" s="27"/>
      <c r="AY186" s="27"/>
      <c r="AZ186" s="27"/>
      <c r="BA186" s="27"/>
      <c r="BB186" s="27">
        <v>9</v>
      </c>
      <c r="BC186" s="27"/>
      <c r="BD186" s="27"/>
      <c r="BE186" s="27"/>
      <c r="BF186" s="27"/>
      <c r="BG186" s="27">
        <v>10</v>
      </c>
      <c r="BH186" s="27"/>
      <c r="BI186" s="27"/>
      <c r="BJ186" s="27"/>
      <c r="BK186" s="27"/>
      <c r="BL186" s="27"/>
    </row>
    <row r="187" spans="1:79" s="1" customFormat="1" ht="12" hidden="1" customHeight="1" x14ac:dyDescent="0.2">
      <c r="A187" s="26" t="s">
        <v>64</v>
      </c>
      <c r="B187" s="26"/>
      <c r="C187" s="26"/>
      <c r="D187" s="26"/>
      <c r="E187" s="26"/>
      <c r="F187" s="26"/>
      <c r="G187" s="61" t="s">
        <v>57</v>
      </c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30" t="s">
        <v>80</v>
      </c>
      <c r="U187" s="30"/>
      <c r="V187" s="30"/>
      <c r="W187" s="30"/>
      <c r="X187" s="30"/>
      <c r="Y187" s="30"/>
      <c r="Z187" s="30" t="s">
        <v>81</v>
      </c>
      <c r="AA187" s="30"/>
      <c r="AB187" s="30"/>
      <c r="AC187" s="30"/>
      <c r="AD187" s="30"/>
      <c r="AE187" s="30" t="s">
        <v>82</v>
      </c>
      <c r="AF187" s="30"/>
      <c r="AG187" s="30"/>
      <c r="AH187" s="30"/>
      <c r="AI187" s="30"/>
      <c r="AJ187" s="30"/>
      <c r="AK187" s="30" t="s">
        <v>83</v>
      </c>
      <c r="AL187" s="30"/>
      <c r="AM187" s="30"/>
      <c r="AN187" s="30"/>
      <c r="AO187" s="30"/>
      <c r="AP187" s="30"/>
      <c r="AQ187" s="78" t="s">
        <v>99</v>
      </c>
      <c r="AR187" s="30"/>
      <c r="AS187" s="30"/>
      <c r="AT187" s="30"/>
      <c r="AU187" s="30"/>
      <c r="AV187" s="30"/>
      <c r="AW187" s="30" t="s">
        <v>84</v>
      </c>
      <c r="AX187" s="30"/>
      <c r="AY187" s="30"/>
      <c r="AZ187" s="30"/>
      <c r="BA187" s="30"/>
      <c r="BB187" s="30" t="s">
        <v>85</v>
      </c>
      <c r="BC187" s="30"/>
      <c r="BD187" s="30"/>
      <c r="BE187" s="30"/>
      <c r="BF187" s="30"/>
      <c r="BG187" s="78" t="s">
        <v>100</v>
      </c>
      <c r="BH187" s="30"/>
      <c r="BI187" s="30"/>
      <c r="BJ187" s="30"/>
      <c r="BK187" s="30"/>
      <c r="BL187" s="30"/>
      <c r="CA187" s="1" t="s">
        <v>50</v>
      </c>
    </row>
    <row r="188" spans="1:79" s="99" customFormat="1" ht="12.75" customHeight="1" x14ac:dyDescent="0.2">
      <c r="A188" s="110">
        <v>2240</v>
      </c>
      <c r="B188" s="110"/>
      <c r="C188" s="110"/>
      <c r="D188" s="110"/>
      <c r="E188" s="110"/>
      <c r="F188" s="110"/>
      <c r="G188" s="92" t="s">
        <v>174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7">
        <v>69428</v>
      </c>
      <c r="U188" s="117"/>
      <c r="V188" s="117"/>
      <c r="W188" s="117"/>
      <c r="X188" s="117"/>
      <c r="Y188" s="117"/>
      <c r="Z188" s="117">
        <v>69428</v>
      </c>
      <c r="AA188" s="117"/>
      <c r="AB188" s="117"/>
      <c r="AC188" s="117"/>
      <c r="AD188" s="117"/>
      <c r="AE188" s="117">
        <v>0</v>
      </c>
      <c r="AF188" s="117"/>
      <c r="AG188" s="117"/>
      <c r="AH188" s="117"/>
      <c r="AI188" s="117"/>
      <c r="AJ188" s="117"/>
      <c r="AK188" s="117">
        <v>0</v>
      </c>
      <c r="AL188" s="117"/>
      <c r="AM188" s="117"/>
      <c r="AN188" s="117"/>
      <c r="AO188" s="117"/>
      <c r="AP188" s="117"/>
      <c r="AQ188" s="117">
        <f>IF(ISNUMBER(AK188),AK188,0)-IF(ISNUMBER(AE188),AE188,0)</f>
        <v>0</v>
      </c>
      <c r="AR188" s="117"/>
      <c r="AS188" s="117"/>
      <c r="AT188" s="117"/>
      <c r="AU188" s="117"/>
      <c r="AV188" s="117"/>
      <c r="AW188" s="117">
        <v>0</v>
      </c>
      <c r="AX188" s="117"/>
      <c r="AY188" s="117"/>
      <c r="AZ188" s="117"/>
      <c r="BA188" s="117"/>
      <c r="BB188" s="117">
        <v>0</v>
      </c>
      <c r="BC188" s="117"/>
      <c r="BD188" s="117"/>
      <c r="BE188" s="117"/>
      <c r="BF188" s="117"/>
      <c r="BG188" s="117">
        <f>IF(ISNUMBER(Z188),Z188,0)+IF(ISNUMBER(AK188),AK188,0)</f>
        <v>69428</v>
      </c>
      <c r="BH188" s="117"/>
      <c r="BI188" s="117"/>
      <c r="BJ188" s="117"/>
      <c r="BK188" s="117"/>
      <c r="BL188" s="117"/>
      <c r="CA188" s="99" t="s">
        <v>51</v>
      </c>
    </row>
    <row r="189" spans="1:79" s="6" customFormat="1" ht="12.75" customHeight="1" x14ac:dyDescent="0.2">
      <c r="A189" s="85"/>
      <c r="B189" s="85"/>
      <c r="C189" s="85"/>
      <c r="D189" s="85"/>
      <c r="E189" s="85"/>
      <c r="F189" s="85"/>
      <c r="G189" s="100" t="s">
        <v>147</v>
      </c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2"/>
      <c r="T189" s="116">
        <v>69428</v>
      </c>
      <c r="U189" s="116"/>
      <c r="V189" s="116"/>
      <c r="W189" s="116"/>
      <c r="X189" s="116"/>
      <c r="Y189" s="116"/>
      <c r="Z189" s="116">
        <v>69428</v>
      </c>
      <c r="AA189" s="116"/>
      <c r="AB189" s="116"/>
      <c r="AC189" s="116"/>
      <c r="AD189" s="116"/>
      <c r="AE189" s="116">
        <v>0</v>
      </c>
      <c r="AF189" s="116"/>
      <c r="AG189" s="116"/>
      <c r="AH189" s="116"/>
      <c r="AI189" s="116"/>
      <c r="AJ189" s="116"/>
      <c r="AK189" s="116">
        <v>0</v>
      </c>
      <c r="AL189" s="116"/>
      <c r="AM189" s="116"/>
      <c r="AN189" s="116"/>
      <c r="AO189" s="116"/>
      <c r="AP189" s="116"/>
      <c r="AQ189" s="116">
        <f>IF(ISNUMBER(AK189),AK189,0)-IF(ISNUMBER(AE189),AE189,0)</f>
        <v>0</v>
      </c>
      <c r="AR189" s="116"/>
      <c r="AS189" s="116"/>
      <c r="AT189" s="116"/>
      <c r="AU189" s="116"/>
      <c r="AV189" s="116"/>
      <c r="AW189" s="116">
        <v>0</v>
      </c>
      <c r="AX189" s="116"/>
      <c r="AY189" s="116"/>
      <c r="AZ189" s="116"/>
      <c r="BA189" s="116"/>
      <c r="BB189" s="116">
        <v>0</v>
      </c>
      <c r="BC189" s="116"/>
      <c r="BD189" s="116"/>
      <c r="BE189" s="116"/>
      <c r="BF189" s="116"/>
      <c r="BG189" s="116">
        <f>IF(ISNUMBER(Z189),Z189,0)+IF(ISNUMBER(AK189),AK189,0)</f>
        <v>69428</v>
      </c>
      <c r="BH189" s="116"/>
      <c r="BI189" s="116"/>
      <c r="BJ189" s="116"/>
      <c r="BK189" s="116"/>
      <c r="BL189" s="116"/>
    </row>
    <row r="191" spans="1:79" ht="14.25" customHeight="1" x14ac:dyDescent="0.2">
      <c r="A191" s="29" t="s">
        <v>226</v>
      </c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79" ht="15" customHeight="1" x14ac:dyDescent="0.2">
      <c r="A192" s="31" t="s">
        <v>207</v>
      </c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</row>
    <row r="193" spans="1:79" ht="18" customHeight="1" x14ac:dyDescent="0.2">
      <c r="A193" s="27" t="s">
        <v>135</v>
      </c>
      <c r="B193" s="27"/>
      <c r="C193" s="27"/>
      <c r="D193" s="27"/>
      <c r="E193" s="27"/>
      <c r="F193" s="27"/>
      <c r="G193" s="27" t="s">
        <v>19</v>
      </c>
      <c r="H193" s="27"/>
      <c r="I193" s="27"/>
      <c r="J193" s="27"/>
      <c r="K193" s="27"/>
      <c r="L193" s="27"/>
      <c r="M193" s="27"/>
      <c r="N193" s="27"/>
      <c r="O193" s="27"/>
      <c r="P193" s="27"/>
      <c r="Q193" s="27" t="s">
        <v>213</v>
      </c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 t="s">
        <v>223</v>
      </c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</row>
    <row r="194" spans="1:79" ht="42.95" customHeight="1" x14ac:dyDescent="0.2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 t="s">
        <v>140</v>
      </c>
      <c r="R194" s="27"/>
      <c r="S194" s="27"/>
      <c r="T194" s="27"/>
      <c r="U194" s="27"/>
      <c r="V194" s="74" t="s">
        <v>141</v>
      </c>
      <c r="W194" s="74"/>
      <c r="X194" s="74"/>
      <c r="Y194" s="74"/>
      <c r="Z194" s="27" t="s">
        <v>142</v>
      </c>
      <c r="AA194" s="27"/>
      <c r="AB194" s="27"/>
      <c r="AC194" s="27"/>
      <c r="AD194" s="27"/>
      <c r="AE194" s="27"/>
      <c r="AF194" s="27"/>
      <c r="AG194" s="27"/>
      <c r="AH194" s="27"/>
      <c r="AI194" s="27"/>
      <c r="AJ194" s="27" t="s">
        <v>143</v>
      </c>
      <c r="AK194" s="27"/>
      <c r="AL194" s="27"/>
      <c r="AM194" s="27"/>
      <c r="AN194" s="27"/>
      <c r="AO194" s="27" t="s">
        <v>20</v>
      </c>
      <c r="AP194" s="27"/>
      <c r="AQ194" s="27"/>
      <c r="AR194" s="27"/>
      <c r="AS194" s="27"/>
      <c r="AT194" s="74" t="s">
        <v>144</v>
      </c>
      <c r="AU194" s="74"/>
      <c r="AV194" s="74"/>
      <c r="AW194" s="74"/>
      <c r="AX194" s="27" t="s">
        <v>142</v>
      </c>
      <c r="AY194" s="27"/>
      <c r="AZ194" s="27"/>
      <c r="BA194" s="27"/>
      <c r="BB194" s="27"/>
      <c r="BC194" s="27"/>
      <c r="BD194" s="27"/>
      <c r="BE194" s="27"/>
      <c r="BF194" s="27"/>
      <c r="BG194" s="27"/>
      <c r="BH194" s="27" t="s">
        <v>145</v>
      </c>
      <c r="BI194" s="27"/>
      <c r="BJ194" s="27"/>
      <c r="BK194" s="27"/>
      <c r="BL194" s="27"/>
    </row>
    <row r="195" spans="1:79" ht="63" customHeight="1" x14ac:dyDescent="0.2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74"/>
      <c r="W195" s="74"/>
      <c r="X195" s="74"/>
      <c r="Y195" s="74"/>
      <c r="Z195" s="27" t="s">
        <v>17</v>
      </c>
      <c r="AA195" s="27"/>
      <c r="AB195" s="27"/>
      <c r="AC195" s="27"/>
      <c r="AD195" s="27"/>
      <c r="AE195" s="27" t="s">
        <v>16</v>
      </c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74"/>
      <c r="AU195" s="74"/>
      <c r="AV195" s="74"/>
      <c r="AW195" s="74"/>
      <c r="AX195" s="27" t="s">
        <v>17</v>
      </c>
      <c r="AY195" s="27"/>
      <c r="AZ195" s="27"/>
      <c r="BA195" s="27"/>
      <c r="BB195" s="27"/>
      <c r="BC195" s="27" t="s">
        <v>16</v>
      </c>
      <c r="BD195" s="27"/>
      <c r="BE195" s="27"/>
      <c r="BF195" s="27"/>
      <c r="BG195" s="27"/>
      <c r="BH195" s="27"/>
      <c r="BI195" s="27"/>
      <c r="BJ195" s="27"/>
      <c r="BK195" s="27"/>
      <c r="BL195" s="27"/>
    </row>
    <row r="196" spans="1:79" ht="15" customHeight="1" x14ac:dyDescent="0.2">
      <c r="A196" s="27">
        <v>1</v>
      </c>
      <c r="B196" s="27"/>
      <c r="C196" s="27"/>
      <c r="D196" s="27"/>
      <c r="E196" s="27"/>
      <c r="F196" s="27"/>
      <c r="G196" s="27">
        <v>2</v>
      </c>
      <c r="H196" s="27"/>
      <c r="I196" s="27"/>
      <c r="J196" s="27"/>
      <c r="K196" s="27"/>
      <c r="L196" s="27"/>
      <c r="M196" s="27"/>
      <c r="N196" s="27"/>
      <c r="O196" s="27"/>
      <c r="P196" s="27"/>
      <c r="Q196" s="27">
        <v>3</v>
      </c>
      <c r="R196" s="27"/>
      <c r="S196" s="27"/>
      <c r="T196" s="27"/>
      <c r="U196" s="27"/>
      <c r="V196" s="27">
        <v>4</v>
      </c>
      <c r="W196" s="27"/>
      <c r="X196" s="27"/>
      <c r="Y196" s="27"/>
      <c r="Z196" s="27">
        <v>5</v>
      </c>
      <c r="AA196" s="27"/>
      <c r="AB196" s="27"/>
      <c r="AC196" s="27"/>
      <c r="AD196" s="27"/>
      <c r="AE196" s="27">
        <v>6</v>
      </c>
      <c r="AF196" s="27"/>
      <c r="AG196" s="27"/>
      <c r="AH196" s="27"/>
      <c r="AI196" s="27"/>
      <c r="AJ196" s="27">
        <v>7</v>
      </c>
      <c r="AK196" s="27"/>
      <c r="AL196" s="27"/>
      <c r="AM196" s="27"/>
      <c r="AN196" s="27"/>
      <c r="AO196" s="27">
        <v>8</v>
      </c>
      <c r="AP196" s="27"/>
      <c r="AQ196" s="27"/>
      <c r="AR196" s="27"/>
      <c r="AS196" s="27"/>
      <c r="AT196" s="27">
        <v>9</v>
      </c>
      <c r="AU196" s="27"/>
      <c r="AV196" s="27"/>
      <c r="AW196" s="27"/>
      <c r="AX196" s="27">
        <v>10</v>
      </c>
      <c r="AY196" s="27"/>
      <c r="AZ196" s="27"/>
      <c r="BA196" s="27"/>
      <c r="BB196" s="27"/>
      <c r="BC196" s="27">
        <v>11</v>
      </c>
      <c r="BD196" s="27"/>
      <c r="BE196" s="27"/>
      <c r="BF196" s="27"/>
      <c r="BG196" s="27"/>
      <c r="BH196" s="27">
        <v>12</v>
      </c>
      <c r="BI196" s="27"/>
      <c r="BJ196" s="27"/>
      <c r="BK196" s="27"/>
      <c r="BL196" s="27"/>
    </row>
    <row r="197" spans="1:79" s="1" customFormat="1" ht="12" hidden="1" customHeight="1" x14ac:dyDescent="0.2">
      <c r="A197" s="26" t="s">
        <v>64</v>
      </c>
      <c r="B197" s="26"/>
      <c r="C197" s="26"/>
      <c r="D197" s="26"/>
      <c r="E197" s="26"/>
      <c r="F197" s="26"/>
      <c r="G197" s="61" t="s">
        <v>57</v>
      </c>
      <c r="H197" s="61"/>
      <c r="I197" s="61"/>
      <c r="J197" s="61"/>
      <c r="K197" s="61"/>
      <c r="L197" s="61"/>
      <c r="M197" s="61"/>
      <c r="N197" s="61"/>
      <c r="O197" s="61"/>
      <c r="P197" s="61"/>
      <c r="Q197" s="30" t="s">
        <v>80</v>
      </c>
      <c r="R197" s="30"/>
      <c r="S197" s="30"/>
      <c r="T197" s="30"/>
      <c r="U197" s="30"/>
      <c r="V197" s="30" t="s">
        <v>81</v>
      </c>
      <c r="W197" s="30"/>
      <c r="X197" s="30"/>
      <c r="Y197" s="30"/>
      <c r="Z197" s="30" t="s">
        <v>82</v>
      </c>
      <c r="AA197" s="30"/>
      <c r="AB197" s="30"/>
      <c r="AC197" s="30"/>
      <c r="AD197" s="30"/>
      <c r="AE197" s="30" t="s">
        <v>83</v>
      </c>
      <c r="AF197" s="30"/>
      <c r="AG197" s="30"/>
      <c r="AH197" s="30"/>
      <c r="AI197" s="30"/>
      <c r="AJ197" s="78" t="s">
        <v>101</v>
      </c>
      <c r="AK197" s="30"/>
      <c r="AL197" s="30"/>
      <c r="AM197" s="30"/>
      <c r="AN197" s="30"/>
      <c r="AO197" s="30" t="s">
        <v>84</v>
      </c>
      <c r="AP197" s="30"/>
      <c r="AQ197" s="30"/>
      <c r="AR197" s="30"/>
      <c r="AS197" s="30"/>
      <c r="AT197" s="78" t="s">
        <v>102</v>
      </c>
      <c r="AU197" s="30"/>
      <c r="AV197" s="30"/>
      <c r="AW197" s="30"/>
      <c r="AX197" s="30" t="s">
        <v>85</v>
      </c>
      <c r="AY197" s="30"/>
      <c r="AZ197" s="30"/>
      <c r="BA197" s="30"/>
      <c r="BB197" s="30"/>
      <c r="BC197" s="30" t="s">
        <v>86</v>
      </c>
      <c r="BD197" s="30"/>
      <c r="BE197" s="30"/>
      <c r="BF197" s="30"/>
      <c r="BG197" s="30"/>
      <c r="BH197" s="78" t="s">
        <v>101</v>
      </c>
      <c r="BI197" s="30"/>
      <c r="BJ197" s="30"/>
      <c r="BK197" s="30"/>
      <c r="BL197" s="30"/>
      <c r="CA197" s="1" t="s">
        <v>52</v>
      </c>
    </row>
    <row r="198" spans="1:79" s="99" customFormat="1" ht="25.5" customHeight="1" x14ac:dyDescent="0.2">
      <c r="A198" s="110">
        <v>2240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4"/>
      <c r="Q198" s="117">
        <v>100000</v>
      </c>
      <c r="R198" s="117"/>
      <c r="S198" s="117"/>
      <c r="T198" s="117"/>
      <c r="U198" s="117"/>
      <c r="V198" s="117">
        <v>0</v>
      </c>
      <c r="W198" s="117"/>
      <c r="X198" s="117"/>
      <c r="Y198" s="117"/>
      <c r="Z198" s="117">
        <v>0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>
        <f>IF(ISNUMBER(Q198),Q198,0)-IF(ISNUMBER(Z198),Z198,0)</f>
        <v>100000</v>
      </c>
      <c r="AK198" s="117"/>
      <c r="AL198" s="117"/>
      <c r="AM198" s="117"/>
      <c r="AN198" s="117"/>
      <c r="AO198" s="117">
        <v>50000</v>
      </c>
      <c r="AP198" s="117"/>
      <c r="AQ198" s="117"/>
      <c r="AR198" s="117"/>
      <c r="AS198" s="117"/>
      <c r="AT198" s="117">
        <f>IF(ISNUMBER(V198),V198,0)-IF(ISNUMBER(Z198),Z198,0)-IF(ISNUMBER(AE198),AE198,0)</f>
        <v>0</v>
      </c>
      <c r="AU198" s="117"/>
      <c r="AV198" s="117"/>
      <c r="AW198" s="117"/>
      <c r="AX198" s="117">
        <v>0</v>
      </c>
      <c r="AY198" s="117"/>
      <c r="AZ198" s="117"/>
      <c r="BA198" s="117"/>
      <c r="BB198" s="117"/>
      <c r="BC198" s="117">
        <v>0</v>
      </c>
      <c r="BD198" s="117"/>
      <c r="BE198" s="117"/>
      <c r="BF198" s="117"/>
      <c r="BG198" s="117"/>
      <c r="BH198" s="117">
        <f>IF(ISNUMBER(AO198),AO198,0)-IF(ISNUMBER(AX198),AX198,0)</f>
        <v>50000</v>
      </c>
      <c r="BI198" s="117"/>
      <c r="BJ198" s="117"/>
      <c r="BK198" s="117"/>
      <c r="BL198" s="117"/>
      <c r="CA198" s="99" t="s">
        <v>53</v>
      </c>
    </row>
    <row r="199" spans="1:79" s="6" customFormat="1" ht="12.75" customHeight="1" x14ac:dyDescent="0.2">
      <c r="A199" s="85"/>
      <c r="B199" s="85"/>
      <c r="C199" s="85"/>
      <c r="D199" s="85"/>
      <c r="E199" s="85"/>
      <c r="F199" s="85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2"/>
      <c r="Q199" s="116">
        <v>100000</v>
      </c>
      <c r="R199" s="116"/>
      <c r="S199" s="116"/>
      <c r="T199" s="116"/>
      <c r="U199" s="116"/>
      <c r="V199" s="116">
        <v>0</v>
      </c>
      <c r="W199" s="116"/>
      <c r="X199" s="116"/>
      <c r="Y199" s="116"/>
      <c r="Z199" s="116">
        <v>0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>
        <f>IF(ISNUMBER(Q199),Q199,0)-IF(ISNUMBER(Z199),Z199,0)</f>
        <v>100000</v>
      </c>
      <c r="AK199" s="116"/>
      <c r="AL199" s="116"/>
      <c r="AM199" s="116"/>
      <c r="AN199" s="116"/>
      <c r="AO199" s="116">
        <v>50000</v>
      </c>
      <c r="AP199" s="116"/>
      <c r="AQ199" s="116"/>
      <c r="AR199" s="116"/>
      <c r="AS199" s="116"/>
      <c r="AT199" s="116">
        <f>IF(ISNUMBER(V199),V199,0)-IF(ISNUMBER(Z199),Z199,0)-IF(ISNUMBER(AE199),AE199,0)</f>
        <v>0</v>
      </c>
      <c r="AU199" s="116"/>
      <c r="AV199" s="116"/>
      <c r="AW199" s="116"/>
      <c r="AX199" s="116">
        <v>0</v>
      </c>
      <c r="AY199" s="116"/>
      <c r="AZ199" s="116"/>
      <c r="BA199" s="116"/>
      <c r="BB199" s="116"/>
      <c r="BC199" s="116">
        <v>0</v>
      </c>
      <c r="BD199" s="116"/>
      <c r="BE199" s="116"/>
      <c r="BF199" s="116"/>
      <c r="BG199" s="116"/>
      <c r="BH199" s="116">
        <f>IF(ISNUMBER(AO199),AO199,0)-IF(ISNUMBER(AX199),AX199,0)</f>
        <v>50000</v>
      </c>
      <c r="BI199" s="116"/>
      <c r="BJ199" s="116"/>
      <c r="BK199" s="116"/>
      <c r="BL199" s="116"/>
    </row>
    <row r="201" spans="1:79" ht="14.25" customHeight="1" x14ac:dyDescent="0.2">
      <c r="A201" s="29" t="s">
        <v>214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79" ht="15" customHeight="1" x14ac:dyDescent="0.2">
      <c r="A202" s="31" t="s">
        <v>207</v>
      </c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</row>
    <row r="203" spans="1:79" ht="42.95" customHeight="1" x14ac:dyDescent="0.2">
      <c r="A203" s="74" t="s">
        <v>135</v>
      </c>
      <c r="B203" s="74"/>
      <c r="C203" s="74"/>
      <c r="D203" s="74"/>
      <c r="E203" s="74"/>
      <c r="F203" s="74"/>
      <c r="G203" s="27" t="s">
        <v>19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 t="s">
        <v>15</v>
      </c>
      <c r="U203" s="27"/>
      <c r="V203" s="27"/>
      <c r="W203" s="27"/>
      <c r="X203" s="27"/>
      <c r="Y203" s="27"/>
      <c r="Z203" s="27" t="s">
        <v>14</v>
      </c>
      <c r="AA203" s="27"/>
      <c r="AB203" s="27"/>
      <c r="AC203" s="27"/>
      <c r="AD203" s="27"/>
      <c r="AE203" s="27" t="s">
        <v>210</v>
      </c>
      <c r="AF203" s="27"/>
      <c r="AG203" s="27"/>
      <c r="AH203" s="27"/>
      <c r="AI203" s="27"/>
      <c r="AJ203" s="27"/>
      <c r="AK203" s="27" t="s">
        <v>215</v>
      </c>
      <c r="AL203" s="27"/>
      <c r="AM203" s="27"/>
      <c r="AN203" s="27"/>
      <c r="AO203" s="27"/>
      <c r="AP203" s="27"/>
      <c r="AQ203" s="27" t="s">
        <v>227</v>
      </c>
      <c r="AR203" s="27"/>
      <c r="AS203" s="27"/>
      <c r="AT203" s="27"/>
      <c r="AU203" s="27"/>
      <c r="AV203" s="27"/>
      <c r="AW203" s="27" t="s">
        <v>18</v>
      </c>
      <c r="AX203" s="27"/>
      <c r="AY203" s="27"/>
      <c r="AZ203" s="27"/>
      <c r="BA203" s="27"/>
      <c r="BB203" s="27"/>
      <c r="BC203" s="27"/>
      <c r="BD203" s="27"/>
      <c r="BE203" s="27" t="s">
        <v>156</v>
      </c>
      <c r="BF203" s="27"/>
      <c r="BG203" s="27"/>
      <c r="BH203" s="27"/>
      <c r="BI203" s="27"/>
      <c r="BJ203" s="27"/>
      <c r="BK203" s="27"/>
      <c r="BL203" s="27"/>
    </row>
    <row r="204" spans="1:79" ht="21.75" customHeight="1" x14ac:dyDescent="0.2">
      <c r="A204" s="74"/>
      <c r="B204" s="74"/>
      <c r="C204" s="74"/>
      <c r="D204" s="74"/>
      <c r="E204" s="74"/>
      <c r="F204" s="74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</row>
    <row r="205" spans="1:79" ht="15" customHeight="1" x14ac:dyDescent="0.2">
      <c r="A205" s="27">
        <v>1</v>
      </c>
      <c r="B205" s="27"/>
      <c r="C205" s="27"/>
      <c r="D205" s="27"/>
      <c r="E205" s="27"/>
      <c r="F205" s="27"/>
      <c r="G205" s="27">
        <v>2</v>
      </c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>
        <v>3</v>
      </c>
      <c r="U205" s="27"/>
      <c r="V205" s="27"/>
      <c r="W205" s="27"/>
      <c r="X205" s="27"/>
      <c r="Y205" s="27"/>
      <c r="Z205" s="27">
        <v>4</v>
      </c>
      <c r="AA205" s="27"/>
      <c r="AB205" s="27"/>
      <c r="AC205" s="27"/>
      <c r="AD205" s="27"/>
      <c r="AE205" s="27">
        <v>5</v>
      </c>
      <c r="AF205" s="27"/>
      <c r="AG205" s="27"/>
      <c r="AH205" s="27"/>
      <c r="AI205" s="27"/>
      <c r="AJ205" s="27"/>
      <c r="AK205" s="27">
        <v>6</v>
      </c>
      <c r="AL205" s="27"/>
      <c r="AM205" s="27"/>
      <c r="AN205" s="27"/>
      <c r="AO205" s="27"/>
      <c r="AP205" s="27"/>
      <c r="AQ205" s="27">
        <v>7</v>
      </c>
      <c r="AR205" s="27"/>
      <c r="AS205" s="27"/>
      <c r="AT205" s="27"/>
      <c r="AU205" s="27"/>
      <c r="AV205" s="27"/>
      <c r="AW205" s="26">
        <v>8</v>
      </c>
      <c r="AX205" s="26"/>
      <c r="AY205" s="26"/>
      <c r="AZ205" s="26"/>
      <c r="BA205" s="26"/>
      <c r="BB205" s="26"/>
      <c r="BC205" s="26"/>
      <c r="BD205" s="26"/>
      <c r="BE205" s="26">
        <v>9</v>
      </c>
      <c r="BF205" s="26"/>
      <c r="BG205" s="26"/>
      <c r="BH205" s="26"/>
      <c r="BI205" s="26"/>
      <c r="BJ205" s="26"/>
      <c r="BK205" s="26"/>
      <c r="BL205" s="26"/>
    </row>
    <row r="206" spans="1:79" s="1" customFormat="1" ht="18.75" hidden="1" customHeight="1" x14ac:dyDescent="0.2">
      <c r="A206" s="26" t="s">
        <v>64</v>
      </c>
      <c r="B206" s="26"/>
      <c r="C206" s="26"/>
      <c r="D206" s="26"/>
      <c r="E206" s="26"/>
      <c r="F206" s="26"/>
      <c r="G206" s="61" t="s">
        <v>57</v>
      </c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30" t="s">
        <v>80</v>
      </c>
      <c r="U206" s="30"/>
      <c r="V206" s="30"/>
      <c r="W206" s="30"/>
      <c r="X206" s="30"/>
      <c r="Y206" s="30"/>
      <c r="Z206" s="30" t="s">
        <v>81</v>
      </c>
      <c r="AA206" s="30"/>
      <c r="AB206" s="30"/>
      <c r="AC206" s="30"/>
      <c r="AD206" s="30"/>
      <c r="AE206" s="30" t="s">
        <v>82</v>
      </c>
      <c r="AF206" s="30"/>
      <c r="AG206" s="30"/>
      <c r="AH206" s="30"/>
      <c r="AI206" s="30"/>
      <c r="AJ206" s="30"/>
      <c r="AK206" s="30" t="s">
        <v>83</v>
      </c>
      <c r="AL206" s="30"/>
      <c r="AM206" s="30"/>
      <c r="AN206" s="30"/>
      <c r="AO206" s="30"/>
      <c r="AP206" s="30"/>
      <c r="AQ206" s="30" t="s">
        <v>84</v>
      </c>
      <c r="AR206" s="30"/>
      <c r="AS206" s="30"/>
      <c r="AT206" s="30"/>
      <c r="AU206" s="30"/>
      <c r="AV206" s="30"/>
      <c r="AW206" s="61" t="s">
        <v>87</v>
      </c>
      <c r="AX206" s="61"/>
      <c r="AY206" s="61"/>
      <c r="AZ206" s="61"/>
      <c r="BA206" s="61"/>
      <c r="BB206" s="61"/>
      <c r="BC206" s="61"/>
      <c r="BD206" s="61"/>
      <c r="BE206" s="61" t="s">
        <v>88</v>
      </c>
      <c r="BF206" s="61"/>
      <c r="BG206" s="61"/>
      <c r="BH206" s="61"/>
      <c r="BI206" s="61"/>
      <c r="BJ206" s="61"/>
      <c r="BK206" s="61"/>
      <c r="BL206" s="61"/>
      <c r="CA206" s="1" t="s">
        <v>54</v>
      </c>
    </row>
    <row r="207" spans="1:79" s="99" customFormat="1" ht="12.75" customHeight="1" x14ac:dyDescent="0.2">
      <c r="A207" s="110">
        <v>2240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7">
        <v>69428</v>
      </c>
      <c r="U207" s="117"/>
      <c r="V207" s="117"/>
      <c r="W207" s="117"/>
      <c r="X207" s="117"/>
      <c r="Y207" s="117"/>
      <c r="Z207" s="117">
        <v>69428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/>
      <c r="AK207" s="117">
        <v>0</v>
      </c>
      <c r="AL207" s="117"/>
      <c r="AM207" s="117"/>
      <c r="AN207" s="117"/>
      <c r="AO207" s="117"/>
      <c r="AP207" s="117"/>
      <c r="AQ207" s="117">
        <v>0</v>
      </c>
      <c r="AR207" s="117"/>
      <c r="AS207" s="117"/>
      <c r="AT207" s="117"/>
      <c r="AU207" s="117"/>
      <c r="AV207" s="117"/>
      <c r="AW207" s="125"/>
      <c r="AX207" s="125"/>
      <c r="AY207" s="125"/>
      <c r="AZ207" s="125"/>
      <c r="BA207" s="125"/>
      <c r="BB207" s="125"/>
      <c r="BC207" s="125"/>
      <c r="BD207" s="125"/>
      <c r="BE207" s="125"/>
      <c r="BF207" s="125"/>
      <c r="BG207" s="125"/>
      <c r="BH207" s="125"/>
      <c r="BI207" s="125"/>
      <c r="BJ207" s="125"/>
      <c r="BK207" s="125"/>
      <c r="BL207" s="125"/>
      <c r="CA207" s="99" t="s">
        <v>55</v>
      </c>
    </row>
    <row r="208" spans="1:79" s="6" customFormat="1" ht="12.75" customHeight="1" x14ac:dyDescent="0.2">
      <c r="A208" s="85"/>
      <c r="B208" s="85"/>
      <c r="C208" s="85"/>
      <c r="D208" s="85"/>
      <c r="E208" s="85"/>
      <c r="F208" s="85"/>
      <c r="G208" s="100" t="s">
        <v>147</v>
      </c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2"/>
      <c r="T208" s="116">
        <v>69428</v>
      </c>
      <c r="U208" s="116"/>
      <c r="V208" s="116"/>
      <c r="W208" s="116"/>
      <c r="X208" s="116"/>
      <c r="Y208" s="116"/>
      <c r="Z208" s="116">
        <v>69428</v>
      </c>
      <c r="AA208" s="116"/>
      <c r="AB208" s="116"/>
      <c r="AC208" s="116"/>
      <c r="AD208" s="116"/>
      <c r="AE208" s="116">
        <v>0</v>
      </c>
      <c r="AF208" s="116"/>
      <c r="AG208" s="116"/>
      <c r="AH208" s="116"/>
      <c r="AI208" s="116"/>
      <c r="AJ208" s="116"/>
      <c r="AK208" s="116">
        <v>0</v>
      </c>
      <c r="AL208" s="116"/>
      <c r="AM208" s="116"/>
      <c r="AN208" s="116"/>
      <c r="AO208" s="116"/>
      <c r="AP208" s="116"/>
      <c r="AQ208" s="116">
        <v>0</v>
      </c>
      <c r="AR208" s="116"/>
      <c r="AS208" s="116"/>
      <c r="AT208" s="116"/>
      <c r="AU208" s="116"/>
      <c r="AV208" s="116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</row>
    <row r="210" spans="1:64" ht="14.25" customHeight="1" x14ac:dyDescent="0.2">
      <c r="A210" s="29" t="s">
        <v>228</v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ht="15" customHeight="1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</row>
    <row r="212" spans="1:64" ht="1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25" x14ac:dyDescent="0.2">
      <c r="A214" s="29" t="s">
        <v>243</v>
      </c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ht="14.25" x14ac:dyDescent="0.2">
      <c r="A215" s="29" t="s">
        <v>216</v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ht="15" customHeight="1" x14ac:dyDescent="0.2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0"/>
      <c r="AM216" s="60"/>
      <c r="AN216" s="60"/>
      <c r="AO216" s="60"/>
      <c r="AP216" s="60"/>
      <c r="AQ216" s="60"/>
      <c r="AR216" s="60"/>
      <c r="AS216" s="60"/>
      <c r="AT216" s="60"/>
      <c r="AU216" s="60"/>
      <c r="AV216" s="60"/>
      <c r="AW216" s="60"/>
      <c r="AX216" s="60"/>
      <c r="AY216" s="60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</row>
    <row r="217" spans="1:64" ht="1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8.95" customHeight="1" x14ac:dyDescent="0.2">
      <c r="A220" s="130" t="s">
        <v>201</v>
      </c>
      <c r="B220" s="127"/>
      <c r="C220" s="127"/>
      <c r="D220" s="127"/>
      <c r="E220" s="127"/>
      <c r="F220" s="127"/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22"/>
      <c r="AC220" s="22"/>
      <c r="AD220" s="22"/>
      <c r="AE220" s="22"/>
      <c r="AF220" s="22"/>
      <c r="AG220" s="22"/>
      <c r="AH220" s="42"/>
      <c r="AI220" s="42"/>
      <c r="AJ220" s="42"/>
      <c r="AK220" s="42"/>
      <c r="AL220" s="42"/>
      <c r="AM220" s="42"/>
      <c r="AN220" s="42"/>
      <c r="AO220" s="42"/>
      <c r="AP220" s="42"/>
      <c r="AQ220" s="22"/>
      <c r="AR220" s="22"/>
      <c r="AS220" s="22"/>
      <c r="AT220" s="22"/>
      <c r="AU220" s="131" t="s">
        <v>203</v>
      </c>
      <c r="AV220" s="129"/>
      <c r="AW220" s="129"/>
      <c r="AX220" s="129"/>
      <c r="AY220" s="129"/>
      <c r="AZ220" s="129"/>
      <c r="BA220" s="129"/>
      <c r="BB220" s="129"/>
      <c r="BC220" s="129"/>
      <c r="BD220" s="129"/>
      <c r="BE220" s="129"/>
      <c r="BF220" s="129"/>
    </row>
    <row r="221" spans="1:64" ht="12.75" customHeight="1" x14ac:dyDescent="0.2">
      <c r="AB221" s="23"/>
      <c r="AC221" s="23"/>
      <c r="AD221" s="23"/>
      <c r="AE221" s="23"/>
      <c r="AF221" s="23"/>
      <c r="AG221" s="23"/>
      <c r="AH221" s="28" t="s">
        <v>1</v>
      </c>
      <c r="AI221" s="28"/>
      <c r="AJ221" s="28"/>
      <c r="AK221" s="28"/>
      <c r="AL221" s="28"/>
      <c r="AM221" s="28"/>
      <c r="AN221" s="28"/>
      <c r="AO221" s="28"/>
      <c r="AP221" s="28"/>
      <c r="AQ221" s="23"/>
      <c r="AR221" s="23"/>
      <c r="AS221" s="23"/>
      <c r="AT221" s="23"/>
      <c r="AU221" s="28" t="s">
        <v>160</v>
      </c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</row>
    <row r="222" spans="1:64" ht="15" x14ac:dyDescent="0.2">
      <c r="AB222" s="23"/>
      <c r="AC222" s="23"/>
      <c r="AD222" s="23"/>
      <c r="AE222" s="23"/>
      <c r="AF222" s="23"/>
      <c r="AG222" s="23"/>
      <c r="AH222" s="24"/>
      <c r="AI222" s="24"/>
      <c r="AJ222" s="24"/>
      <c r="AK222" s="24"/>
      <c r="AL222" s="24"/>
      <c r="AM222" s="24"/>
      <c r="AN222" s="24"/>
      <c r="AO222" s="24"/>
      <c r="AP222" s="24"/>
      <c r="AQ222" s="23"/>
      <c r="AR222" s="23"/>
      <c r="AS222" s="23"/>
      <c r="AT222" s="23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</row>
    <row r="223" spans="1:64" ht="28.5" customHeight="1" x14ac:dyDescent="0.2">
      <c r="A223" s="130" t="s">
        <v>202</v>
      </c>
      <c r="B223" s="127"/>
      <c r="C223" s="127"/>
      <c r="D223" s="127"/>
      <c r="E223" s="127"/>
      <c r="F223" s="127"/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23"/>
      <c r="AC223" s="23"/>
      <c r="AD223" s="23"/>
      <c r="AE223" s="23"/>
      <c r="AF223" s="23"/>
      <c r="AG223" s="23"/>
      <c r="AH223" s="43"/>
      <c r="AI223" s="43"/>
      <c r="AJ223" s="43"/>
      <c r="AK223" s="43"/>
      <c r="AL223" s="43"/>
      <c r="AM223" s="43"/>
      <c r="AN223" s="43"/>
      <c r="AO223" s="43"/>
      <c r="AP223" s="43"/>
      <c r="AQ223" s="23"/>
      <c r="AR223" s="23"/>
      <c r="AS223" s="23"/>
      <c r="AT223" s="23"/>
      <c r="AU223" s="132" t="s">
        <v>204</v>
      </c>
      <c r="AV223" s="129"/>
      <c r="AW223" s="129"/>
      <c r="AX223" s="129"/>
      <c r="AY223" s="129"/>
      <c r="AZ223" s="129"/>
      <c r="BA223" s="129"/>
      <c r="BB223" s="129"/>
      <c r="BC223" s="129"/>
      <c r="BD223" s="129"/>
      <c r="BE223" s="129"/>
      <c r="BF223" s="129"/>
    </row>
    <row r="224" spans="1:64" ht="12" customHeight="1" x14ac:dyDescent="0.2">
      <c r="AB224" s="23"/>
      <c r="AC224" s="23"/>
      <c r="AD224" s="23"/>
      <c r="AE224" s="23"/>
      <c r="AF224" s="23"/>
      <c r="AG224" s="23"/>
      <c r="AH224" s="28" t="s">
        <v>1</v>
      </c>
      <c r="AI224" s="28"/>
      <c r="AJ224" s="28"/>
      <c r="AK224" s="28"/>
      <c r="AL224" s="28"/>
      <c r="AM224" s="28"/>
      <c r="AN224" s="28"/>
      <c r="AO224" s="28"/>
      <c r="AP224" s="28"/>
      <c r="AQ224" s="23"/>
      <c r="AR224" s="23"/>
      <c r="AS224" s="23"/>
      <c r="AT224" s="23"/>
      <c r="AU224" s="28" t="s">
        <v>160</v>
      </c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</row>
  </sheetData>
  <mergeCells count="1293">
    <mergeCell ref="AE208:AJ208"/>
    <mergeCell ref="AK208:AP208"/>
    <mergeCell ref="AQ208:AV208"/>
    <mergeCell ref="AW208:BD208"/>
    <mergeCell ref="BE208:BL208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P164:AT164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164:F164"/>
    <mergeCell ref="G164:S164"/>
    <mergeCell ref="T164:Z164"/>
    <mergeCell ref="AA164:AE164"/>
    <mergeCell ref="AF164:AJ164"/>
    <mergeCell ref="AK164:AO164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U154:AY154"/>
    <mergeCell ref="AZ154:BD154"/>
    <mergeCell ref="BE154:BI154"/>
    <mergeCell ref="BJ154:BN154"/>
    <mergeCell ref="BO154:BS154"/>
    <mergeCell ref="BE153:BI153"/>
    <mergeCell ref="BJ153:BN153"/>
    <mergeCell ref="BO153:BS153"/>
    <mergeCell ref="A154:F154"/>
    <mergeCell ref="G154:S154"/>
    <mergeCell ref="T154:Z154"/>
    <mergeCell ref="AA154:AE154"/>
    <mergeCell ref="AF154:AJ154"/>
    <mergeCell ref="AK154:AO154"/>
    <mergeCell ref="AP154:AT154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7:BD207"/>
    <mergeCell ref="BE207:BL207"/>
    <mergeCell ref="A210:BL210"/>
    <mergeCell ref="A211:BL211"/>
    <mergeCell ref="A214:BL214"/>
    <mergeCell ref="A215:BL215"/>
    <mergeCell ref="A208:F208"/>
    <mergeCell ref="G208:S208"/>
    <mergeCell ref="T208:Y208"/>
    <mergeCell ref="Z208:AD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Z162:BD162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P159:AT159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156:BL156"/>
    <mergeCell ref="A157:BD157"/>
    <mergeCell ref="A158:F159"/>
    <mergeCell ref="G158:S159"/>
    <mergeCell ref="T158:Z159"/>
    <mergeCell ref="AA158:AO158"/>
    <mergeCell ref="AP158:BD158"/>
    <mergeCell ref="AA159:AE159"/>
    <mergeCell ref="AF159:AJ159"/>
    <mergeCell ref="AK159:AO159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КПК0117650</vt:lpstr>
      <vt:lpstr>'Додаток2 КПК0117650'!Область_печати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2023-02-02T10:24:56Z</dcterms:modified>
</cp:coreProperties>
</file>