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7693" sheetId="6" r:id="rId1"/>
  </sheets>
  <definedNames>
    <definedName name="_xlnm.Print_Area" localSheetId="0">'Додаток2 КПК0117693'!$A$1:$BY$237</definedName>
  </definedNames>
  <calcPr calcId="162913"/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G201" i="6"/>
  <c r="AQ201" i="6"/>
  <c r="BG200" i="6"/>
  <c r="AQ200" i="6"/>
  <c r="BG199" i="6"/>
  <c r="AQ199" i="6"/>
  <c r="BG198" i="6"/>
  <c r="AQ198" i="6"/>
  <c r="AZ175" i="6"/>
  <c r="AK175" i="6"/>
  <c r="BO167" i="6"/>
  <c r="AZ167" i="6"/>
  <c r="AK167" i="6"/>
  <c r="BD100" i="6"/>
  <c r="AJ100" i="6"/>
  <c r="BD99" i="6"/>
  <c r="AJ99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G70" i="6"/>
  <c r="AM70" i="6"/>
  <c r="BG69" i="6"/>
  <c r="AM69" i="6"/>
  <c r="BU61" i="6"/>
  <c r="BB61" i="6"/>
  <c r="AI61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<sst xmlns="http://schemas.openxmlformats.org/spreadsheetml/2006/main" count="711" uniqueCount="254">
  <si>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</si>
  <si>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</si>
  <si>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</si>
  <si>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</si>
  <si>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</si>
  <si>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</si>
  <si>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</si>
  <si>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</si>
  <si>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</si>
  <si>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</si>
  <si>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</si>
  <si>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</si>
  <si>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</si>
  <si>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</si>
  <si>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</si>
  <si>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</si>
  <si>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</si>
  <si>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</si>
  <si>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</si>
  <si>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</si>
  <si>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</si>
  <si>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</si>
  <si>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</si>
  <si>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</si>
  <si>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</si>
  <si>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</si>
  <si>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</si>
  <si>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</si>
  <si>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</si>
  <si>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</si>
  <si>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</si>
  <si>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</si>
  <si>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</si>
  <si>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</si>
  <si>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</si>
  <si>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</si>
  <si>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</si>
  <si>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</si>
  <si>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</si>
  <si>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</si>
  <si>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</si>
  <si>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</si>
  <si>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</si>
  <si>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</si>
  <si>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</si>
  <si>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</si>
  <si>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</si>
  <si>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</si>
  <si>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</si>
  <si>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</si>
  <si>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</si>
  <si>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</si>
  <si>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</si>
  <si>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</si>
  <si>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</si>
  <si>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</si>
  <si>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</si>
  <si>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</si>
  <si>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</si>
  <si>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</si>
  <si>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</si>
  <si>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</si>
  <si>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</si>
  <si>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</si>
  <si>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</si>
  <si>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</si>
  <si>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</si>
  <si>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</si>
  <si>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</si>
  <si>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</si>
  <si>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</si>
  <si>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</si>
  <si>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</si>
  <si>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</si>
  <si>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</si>
  <si>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</si>
  <si>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</si>
  <si>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</si>
  <si>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</si>
  <si>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</si>
  <si>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</si>
  <si>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</si>
  <si>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</si>
  <si>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</si>
  <si>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</si>
  <si>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</si>
  <si>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</si>
  <si>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</si>
  <si>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</si>
  <si>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</si>
  <si>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</si>
  <si>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</si>
  <si>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</si>
  <si>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</si>
  <si>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</si>
  <si>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</si>
  <si>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</si>
  <si>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</si>
  <si>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</si>
  <si>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</si>
  <si>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</si>
  <si>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</si>
  <si>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</si>
  <si>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</si>
  <si>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</si>
  <si>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</si>
  <si>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</si>
  <si>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</si>
  <si>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</si>
  <si>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</si>
  <si>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</si>
  <si>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</si>
  <si>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</si>
  <si>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</si>
  <si>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</si>
  <si>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</si>
  <si>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</si>
  <si>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</si>
  <si>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</si>
  <si>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</si>
  <si>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</si>
  <si>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</si>
  <si>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</si>
  <si>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</si>
  <si>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</si>
  <si>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</si>
  <si>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</si>
  <si>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</si>
  <si>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</si>
  <si>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</si>
  <si>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</si>
  <si>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</si>
  <si>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</si>
  <si>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</si>
  <si>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</si>
  <si>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</si>
  <si>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</si>
  <si>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</si>
  <si>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</si>
  <si>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</si>
  <si>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</si>
  <si>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</si>
  <si>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</si>
  <si>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</si>
  <si>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</si>
  <si>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</si>
  <si>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</si>
  <si>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</si>
  <si>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</si>
  <si>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</si>
  <si>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</si>
  <si>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</si>
  <si>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</si>
  <si>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</si>
  <si>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</si>
  <si>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</si>
  <si>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</si>
  <si>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</si>
  <si>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</si>
  <si>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</si>
  <si>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</si>
  <si>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</si>
  <si>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</si>
  <si>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</si>
  <si>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</si>
  <si>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</si>
  <si>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</si>
  <si>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</si>
  <si>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</si>
  <si>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</si>
  <si>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</si>
  <si>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</si>
  <si>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</si>
  <si>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</si>
  <si>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</si>
  <si>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</si>
  <si>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Інші поточні видатки</t>
  </si>
  <si>
    <t>Забезпечення ефективного і  раціонального використання обєктів комунальної власності</t>
  </si>
  <si>
    <t>затрат</t>
  </si>
  <si>
    <t xml:space="preserve">formula=RC[-16]+RC[-8]                          </t>
  </si>
  <si>
    <t>кількість будівель, які потребують підтримки</t>
  </si>
  <si>
    <t>од.</t>
  </si>
  <si>
    <t>кошторис</t>
  </si>
  <si>
    <t>обсяг коштів на виконання депутатських повноважень</t>
  </si>
  <si>
    <t>грн.</t>
  </si>
  <si>
    <t>обсяг видатків на підтримку обєктів комунальної власності</t>
  </si>
  <si>
    <t>продукту</t>
  </si>
  <si>
    <t>кількість будівель, яким планується надання підтримки</t>
  </si>
  <si>
    <t>кількість депутатів міської ради</t>
  </si>
  <si>
    <t>звітність установ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</si>
  <si>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</si>
  <si>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</si>
  <si>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</si>
  <si>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середня сума підтримки  для 1 депутата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</si>
  <si>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</si>
  <si>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</si>
  <si>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</si>
  <si>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</si>
  <si>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</si>
  <si>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</si>
  <si>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</si>
  <si>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бюджетних коштів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</si>
  <si>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</si>
  <si>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</si>
  <si>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</si>
  <si>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</si>
  <si>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</si>
  <si>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</si>
  <si>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</si>
  <si>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</si>
  <si>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</si>
  <si>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</si>
  <si>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</si>
  <si>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</si>
  <si>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</si>
  <si>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</si>
  <si>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</si>
  <si>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</si>
  <si>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</si>
  <si>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</si>
  <si>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</si>
  <si>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</si>
  <si>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</si>
  <si>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</si>
  <si>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</si>
  <si>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</si>
  <si>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</si>
  <si>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</si>
  <si>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</si>
  <si>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</si>
  <si>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</si>
  <si>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</si>
  <si>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</si>
  <si>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</si>
  <si>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</si>
  <si>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</si>
  <si>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</si>
  <si>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</si>
  <si>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</si>
  <si>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</si>
  <si>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</si>
  <si>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</si>
  <si>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</si>
  <si>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</si>
  <si>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</si>
  <si>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</si>
  <si>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</si>
  <si>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</si>
  <si>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(0)(1)(1)(7)(6)(9)(3)</t>
  </si>
  <si>
    <t>(7)(6)(9)(3)</t>
  </si>
  <si>
    <t>(0)(4)(9)(0)</t>
  </si>
  <si>
    <t>Інші заходи, пов`язані з економічною діяльністю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</si>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</sst>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8"/>
  <sheetViews>
    <sheetView tabSelected="1" topLeftCell="A19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204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203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209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252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253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209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249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250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251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210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200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201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30" customHeight="1" x14ac:dyDescent="0.2">
      <c r="A21" s="125" t="s">
        <v>202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221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211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212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215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222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242489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242489</v>
      </c>
      <c r="AJ30" s="97"/>
      <c r="AK30" s="97"/>
      <c r="AL30" s="97"/>
      <c r="AM30" s="98"/>
      <c r="AN30" s="96">
        <v>665000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665000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242489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242489</v>
      </c>
      <c r="AJ31" s="105"/>
      <c r="AK31" s="105"/>
      <c r="AL31" s="105"/>
      <c r="AM31" s="106"/>
      <c r="AN31" s="104">
        <v>665000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665000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79" t="s">
        <v>237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233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238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223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211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212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215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222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9650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9650</v>
      </c>
      <c r="AJ50" s="97"/>
      <c r="AK50" s="97"/>
      <c r="AL50" s="97"/>
      <c r="AM50" s="98"/>
      <c r="AN50" s="96">
        <v>665000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665000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40671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40671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0</v>
      </c>
      <c r="BV51" s="97"/>
      <c r="BW51" s="97"/>
      <c r="BX51" s="97"/>
      <c r="BY51" s="98"/>
    </row>
    <row r="52" spans="1:79" s="99" customFormat="1" ht="12.75" customHeight="1" x14ac:dyDescent="0.2">
      <c r="A52" s="89">
        <v>2800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192168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192168</v>
      </c>
      <c r="AJ52" s="97"/>
      <c r="AK52" s="97"/>
      <c r="AL52" s="97"/>
      <c r="AM52" s="98"/>
      <c r="AN52" s="96">
        <v>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0</v>
      </c>
      <c r="BC52" s="97"/>
      <c r="BD52" s="97"/>
      <c r="BE52" s="97"/>
      <c r="BF52" s="98"/>
      <c r="BG52" s="96">
        <v>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0</v>
      </c>
      <c r="BV52" s="97"/>
      <c r="BW52" s="97"/>
      <c r="BX52" s="97"/>
      <c r="BY52" s="98"/>
    </row>
    <row r="53" spans="1:79" s="6" customFormat="1" ht="12.75" customHeight="1" x14ac:dyDescent="0.2">
      <c r="A53" s="86"/>
      <c r="B53" s="87"/>
      <c r="C53" s="87"/>
      <c r="D53" s="88"/>
      <c r="E53" s="100" t="s">
        <v>147</v>
      </c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2"/>
      <c r="U53" s="104">
        <v>242489</v>
      </c>
      <c r="V53" s="105"/>
      <c r="W53" s="105"/>
      <c r="X53" s="105"/>
      <c r="Y53" s="106"/>
      <c r="Z53" s="104">
        <v>0</v>
      </c>
      <c r="AA53" s="105"/>
      <c r="AB53" s="105"/>
      <c r="AC53" s="105"/>
      <c r="AD53" s="106"/>
      <c r="AE53" s="104">
        <v>0</v>
      </c>
      <c r="AF53" s="105"/>
      <c r="AG53" s="105"/>
      <c r="AH53" s="106"/>
      <c r="AI53" s="104">
        <f>IF(ISNUMBER(U53),U53,0)+IF(ISNUMBER(Z53),Z53,0)</f>
        <v>242489</v>
      </c>
      <c r="AJ53" s="105"/>
      <c r="AK53" s="105"/>
      <c r="AL53" s="105"/>
      <c r="AM53" s="106"/>
      <c r="AN53" s="104">
        <v>665000</v>
      </c>
      <c r="AO53" s="105"/>
      <c r="AP53" s="105"/>
      <c r="AQ53" s="105"/>
      <c r="AR53" s="106"/>
      <c r="AS53" s="104">
        <v>0</v>
      </c>
      <c r="AT53" s="105"/>
      <c r="AU53" s="105"/>
      <c r="AV53" s="105"/>
      <c r="AW53" s="106"/>
      <c r="AX53" s="104">
        <v>0</v>
      </c>
      <c r="AY53" s="105"/>
      <c r="AZ53" s="105"/>
      <c r="BA53" s="106"/>
      <c r="BB53" s="104">
        <f>IF(ISNUMBER(AN53),AN53,0)+IF(ISNUMBER(AS53),AS53,0)</f>
        <v>665000</v>
      </c>
      <c r="BC53" s="105"/>
      <c r="BD53" s="105"/>
      <c r="BE53" s="105"/>
      <c r="BF53" s="106"/>
      <c r="BG53" s="104">
        <v>0</v>
      </c>
      <c r="BH53" s="105"/>
      <c r="BI53" s="105"/>
      <c r="BJ53" s="105"/>
      <c r="BK53" s="106"/>
      <c r="BL53" s="104">
        <v>0</v>
      </c>
      <c r="BM53" s="105"/>
      <c r="BN53" s="105"/>
      <c r="BO53" s="105"/>
      <c r="BP53" s="106"/>
      <c r="BQ53" s="104">
        <v>0</v>
      </c>
      <c r="BR53" s="105"/>
      <c r="BS53" s="105"/>
      <c r="BT53" s="106"/>
      <c r="BU53" s="104">
        <f>IF(ISNUMBER(BG53),BG53,0)+IF(ISNUMBER(BL53),BL53,0)</f>
        <v>0</v>
      </c>
      <c r="BV53" s="105"/>
      <c r="BW53" s="105"/>
      <c r="BX53" s="105"/>
      <c r="BY53" s="106"/>
    </row>
    <row r="55" spans="1:79" ht="14.25" customHeight="1" x14ac:dyDescent="0.2">
      <c r="A55" s="29" t="s">
        <v>224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79" ht="15" customHeight="1" x14ac:dyDescent="0.2">
      <c r="A56" s="44" t="s">
        <v>211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</row>
    <row r="57" spans="1:79" ht="23.1" customHeight="1" x14ac:dyDescent="0.2">
      <c r="A57" s="62" t="s">
        <v>119</v>
      </c>
      <c r="B57" s="63"/>
      <c r="C57" s="63"/>
      <c r="D57" s="63"/>
      <c r="E57" s="64"/>
      <c r="F57" s="27" t="s">
        <v>19</v>
      </c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36" t="s">
        <v>212</v>
      </c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8"/>
      <c r="AN57" s="36" t="s">
        <v>215</v>
      </c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8"/>
      <c r="BG57" s="36" t="s">
        <v>222</v>
      </c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8"/>
    </row>
    <row r="58" spans="1:79" ht="51.75" customHeight="1" x14ac:dyDescent="0.2">
      <c r="A58" s="65"/>
      <c r="B58" s="66"/>
      <c r="C58" s="66"/>
      <c r="D58" s="66"/>
      <c r="E58" s="6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36" t="s">
        <v>4</v>
      </c>
      <c r="V58" s="37"/>
      <c r="W58" s="37"/>
      <c r="X58" s="37"/>
      <c r="Y58" s="38"/>
      <c r="Z58" s="36" t="s">
        <v>3</v>
      </c>
      <c r="AA58" s="37"/>
      <c r="AB58" s="37"/>
      <c r="AC58" s="37"/>
      <c r="AD58" s="38"/>
      <c r="AE58" s="51" t="s">
        <v>116</v>
      </c>
      <c r="AF58" s="52"/>
      <c r="AG58" s="52"/>
      <c r="AH58" s="53"/>
      <c r="AI58" s="36" t="s">
        <v>5</v>
      </c>
      <c r="AJ58" s="37"/>
      <c r="AK58" s="37"/>
      <c r="AL58" s="37"/>
      <c r="AM58" s="38"/>
      <c r="AN58" s="36" t="s">
        <v>4</v>
      </c>
      <c r="AO58" s="37"/>
      <c r="AP58" s="37"/>
      <c r="AQ58" s="37"/>
      <c r="AR58" s="38"/>
      <c r="AS58" s="36" t="s">
        <v>3</v>
      </c>
      <c r="AT58" s="37"/>
      <c r="AU58" s="37"/>
      <c r="AV58" s="37"/>
      <c r="AW58" s="38"/>
      <c r="AX58" s="51" t="s">
        <v>116</v>
      </c>
      <c r="AY58" s="52"/>
      <c r="AZ58" s="52"/>
      <c r="BA58" s="53"/>
      <c r="BB58" s="36" t="s">
        <v>96</v>
      </c>
      <c r="BC58" s="37"/>
      <c r="BD58" s="37"/>
      <c r="BE58" s="37"/>
      <c r="BF58" s="38"/>
      <c r="BG58" s="36" t="s">
        <v>4</v>
      </c>
      <c r="BH58" s="37"/>
      <c r="BI58" s="37"/>
      <c r="BJ58" s="37"/>
      <c r="BK58" s="38"/>
      <c r="BL58" s="36" t="s">
        <v>3</v>
      </c>
      <c r="BM58" s="37"/>
      <c r="BN58" s="37"/>
      <c r="BO58" s="37"/>
      <c r="BP58" s="38"/>
      <c r="BQ58" s="51" t="s">
        <v>116</v>
      </c>
      <c r="BR58" s="52"/>
      <c r="BS58" s="52"/>
      <c r="BT58" s="53"/>
      <c r="BU58" s="27" t="s">
        <v>97</v>
      </c>
      <c r="BV58" s="27"/>
      <c r="BW58" s="27"/>
      <c r="BX58" s="27"/>
      <c r="BY58" s="27"/>
    </row>
    <row r="59" spans="1:79" ht="15" customHeight="1" x14ac:dyDescent="0.2">
      <c r="A59" s="36">
        <v>1</v>
      </c>
      <c r="B59" s="37"/>
      <c r="C59" s="37"/>
      <c r="D59" s="37"/>
      <c r="E59" s="38"/>
      <c r="F59" s="36">
        <v>2</v>
      </c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8"/>
      <c r="U59" s="36">
        <v>3</v>
      </c>
      <c r="V59" s="37"/>
      <c r="W59" s="37"/>
      <c r="X59" s="37"/>
      <c r="Y59" s="38"/>
      <c r="Z59" s="36">
        <v>4</v>
      </c>
      <c r="AA59" s="37"/>
      <c r="AB59" s="37"/>
      <c r="AC59" s="37"/>
      <c r="AD59" s="38"/>
      <c r="AE59" s="36">
        <v>5</v>
      </c>
      <c r="AF59" s="37"/>
      <c r="AG59" s="37"/>
      <c r="AH59" s="38"/>
      <c r="AI59" s="36">
        <v>6</v>
      </c>
      <c r="AJ59" s="37"/>
      <c r="AK59" s="37"/>
      <c r="AL59" s="37"/>
      <c r="AM59" s="38"/>
      <c r="AN59" s="36">
        <v>7</v>
      </c>
      <c r="AO59" s="37"/>
      <c r="AP59" s="37"/>
      <c r="AQ59" s="37"/>
      <c r="AR59" s="38"/>
      <c r="AS59" s="36">
        <v>8</v>
      </c>
      <c r="AT59" s="37"/>
      <c r="AU59" s="37"/>
      <c r="AV59" s="37"/>
      <c r="AW59" s="38"/>
      <c r="AX59" s="36">
        <v>9</v>
      </c>
      <c r="AY59" s="37"/>
      <c r="AZ59" s="37"/>
      <c r="BA59" s="38"/>
      <c r="BB59" s="36">
        <v>10</v>
      </c>
      <c r="BC59" s="37"/>
      <c r="BD59" s="37"/>
      <c r="BE59" s="37"/>
      <c r="BF59" s="38"/>
      <c r="BG59" s="36">
        <v>11</v>
      </c>
      <c r="BH59" s="37"/>
      <c r="BI59" s="37"/>
      <c r="BJ59" s="37"/>
      <c r="BK59" s="38"/>
      <c r="BL59" s="36">
        <v>12</v>
      </c>
      <c r="BM59" s="37"/>
      <c r="BN59" s="37"/>
      <c r="BO59" s="37"/>
      <c r="BP59" s="38"/>
      <c r="BQ59" s="36">
        <v>13</v>
      </c>
      <c r="BR59" s="37"/>
      <c r="BS59" s="37"/>
      <c r="BT59" s="38"/>
      <c r="BU59" s="27">
        <v>14</v>
      </c>
      <c r="BV59" s="27"/>
      <c r="BW59" s="27"/>
      <c r="BX59" s="27"/>
      <c r="BY59" s="27"/>
    </row>
    <row r="60" spans="1:79" s="1" customFormat="1" ht="13.5" hidden="1" customHeight="1" x14ac:dyDescent="0.2">
      <c r="A60" s="39" t="s">
        <v>64</v>
      </c>
      <c r="B60" s="40"/>
      <c r="C60" s="40"/>
      <c r="D60" s="40"/>
      <c r="E60" s="41"/>
      <c r="F60" s="39" t="s">
        <v>57</v>
      </c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1"/>
      <c r="U60" s="39" t="s">
        <v>65</v>
      </c>
      <c r="V60" s="40"/>
      <c r="W60" s="40"/>
      <c r="X60" s="40"/>
      <c r="Y60" s="41"/>
      <c r="Z60" s="39" t="s">
        <v>66</v>
      </c>
      <c r="AA60" s="40"/>
      <c r="AB60" s="40"/>
      <c r="AC60" s="40"/>
      <c r="AD60" s="41"/>
      <c r="AE60" s="39" t="s">
        <v>91</v>
      </c>
      <c r="AF60" s="40"/>
      <c r="AG60" s="40"/>
      <c r="AH60" s="41"/>
      <c r="AI60" s="47" t="s">
        <v>170</v>
      </c>
      <c r="AJ60" s="48"/>
      <c r="AK60" s="48"/>
      <c r="AL60" s="48"/>
      <c r="AM60" s="49"/>
      <c r="AN60" s="39" t="s">
        <v>67</v>
      </c>
      <c r="AO60" s="40"/>
      <c r="AP60" s="40"/>
      <c r="AQ60" s="40"/>
      <c r="AR60" s="41"/>
      <c r="AS60" s="39" t="s">
        <v>68</v>
      </c>
      <c r="AT60" s="40"/>
      <c r="AU60" s="40"/>
      <c r="AV60" s="40"/>
      <c r="AW60" s="41"/>
      <c r="AX60" s="39" t="s">
        <v>92</v>
      </c>
      <c r="AY60" s="40"/>
      <c r="AZ60" s="40"/>
      <c r="BA60" s="41"/>
      <c r="BB60" s="47" t="s">
        <v>170</v>
      </c>
      <c r="BC60" s="48"/>
      <c r="BD60" s="48"/>
      <c r="BE60" s="48"/>
      <c r="BF60" s="49"/>
      <c r="BG60" s="39" t="s">
        <v>58</v>
      </c>
      <c r="BH60" s="40"/>
      <c r="BI60" s="40"/>
      <c r="BJ60" s="40"/>
      <c r="BK60" s="41"/>
      <c r="BL60" s="39" t="s">
        <v>59</v>
      </c>
      <c r="BM60" s="40"/>
      <c r="BN60" s="40"/>
      <c r="BO60" s="40"/>
      <c r="BP60" s="41"/>
      <c r="BQ60" s="39" t="s">
        <v>93</v>
      </c>
      <c r="BR60" s="40"/>
      <c r="BS60" s="40"/>
      <c r="BT60" s="41"/>
      <c r="BU60" s="50" t="s">
        <v>170</v>
      </c>
      <c r="BV60" s="50"/>
      <c r="BW60" s="50"/>
      <c r="BX60" s="50"/>
      <c r="BY60" s="50"/>
      <c r="CA60" t="s">
        <v>27</v>
      </c>
    </row>
    <row r="61" spans="1:79" s="6" customFormat="1" ht="12.75" customHeight="1" x14ac:dyDescent="0.2">
      <c r="A61" s="86"/>
      <c r="B61" s="87"/>
      <c r="C61" s="87"/>
      <c r="D61" s="87"/>
      <c r="E61" s="88"/>
      <c r="F61" s="86" t="s">
        <v>147</v>
      </c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8"/>
      <c r="U61" s="104"/>
      <c r="V61" s="105"/>
      <c r="W61" s="105"/>
      <c r="X61" s="105"/>
      <c r="Y61" s="106"/>
      <c r="Z61" s="104"/>
      <c r="AA61" s="105"/>
      <c r="AB61" s="105"/>
      <c r="AC61" s="105"/>
      <c r="AD61" s="106"/>
      <c r="AE61" s="104"/>
      <c r="AF61" s="105"/>
      <c r="AG61" s="105"/>
      <c r="AH61" s="106"/>
      <c r="AI61" s="104">
        <f>IF(ISNUMBER(U61),U61,0)+IF(ISNUMBER(Z61),Z61,0)</f>
        <v>0</v>
      </c>
      <c r="AJ61" s="105"/>
      <c r="AK61" s="105"/>
      <c r="AL61" s="105"/>
      <c r="AM61" s="106"/>
      <c r="AN61" s="104"/>
      <c r="AO61" s="105"/>
      <c r="AP61" s="105"/>
      <c r="AQ61" s="105"/>
      <c r="AR61" s="106"/>
      <c r="AS61" s="104"/>
      <c r="AT61" s="105"/>
      <c r="AU61" s="105"/>
      <c r="AV61" s="105"/>
      <c r="AW61" s="106"/>
      <c r="AX61" s="104"/>
      <c r="AY61" s="105"/>
      <c r="AZ61" s="105"/>
      <c r="BA61" s="106"/>
      <c r="BB61" s="104">
        <f>IF(ISNUMBER(AN61),AN61,0)+IF(ISNUMBER(AS61),AS61,0)</f>
        <v>0</v>
      </c>
      <c r="BC61" s="105"/>
      <c r="BD61" s="105"/>
      <c r="BE61" s="105"/>
      <c r="BF61" s="106"/>
      <c r="BG61" s="104"/>
      <c r="BH61" s="105"/>
      <c r="BI61" s="105"/>
      <c r="BJ61" s="105"/>
      <c r="BK61" s="106"/>
      <c r="BL61" s="104"/>
      <c r="BM61" s="105"/>
      <c r="BN61" s="105"/>
      <c r="BO61" s="105"/>
      <c r="BP61" s="106"/>
      <c r="BQ61" s="104"/>
      <c r="BR61" s="105"/>
      <c r="BS61" s="105"/>
      <c r="BT61" s="106"/>
      <c r="BU61" s="104">
        <f>IF(ISNUMBER(BG61),BG61,0)+IF(ISNUMBER(BL61),BL61,0)</f>
        <v>0</v>
      </c>
      <c r="BV61" s="105"/>
      <c r="BW61" s="105"/>
      <c r="BX61" s="105"/>
      <c r="BY61" s="106"/>
      <c r="CA61" s="6" t="s">
        <v>28</v>
      </c>
    </row>
    <row r="63" spans="1:79" ht="14.25" customHeight="1" x14ac:dyDescent="0.2">
      <c r="A63" s="29" t="s">
        <v>239</v>
      </c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79" ht="15" customHeight="1" x14ac:dyDescent="0.2">
      <c r="A64" s="44" t="s">
        <v>211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</row>
    <row r="65" spans="1:79" ht="23.1" customHeight="1" x14ac:dyDescent="0.2">
      <c r="A65" s="62" t="s">
        <v>118</v>
      </c>
      <c r="B65" s="63"/>
      <c r="C65" s="63"/>
      <c r="D65" s="64"/>
      <c r="E65" s="54" t="s">
        <v>19</v>
      </c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6"/>
      <c r="X65" s="36" t="s">
        <v>233</v>
      </c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8"/>
      <c r="AR65" s="27" t="s">
        <v>238</v>
      </c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</row>
    <row r="66" spans="1:79" ht="48.75" customHeight="1" x14ac:dyDescent="0.2">
      <c r="A66" s="65"/>
      <c r="B66" s="66"/>
      <c r="C66" s="66"/>
      <c r="D66" s="67"/>
      <c r="E66" s="57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9"/>
      <c r="X66" s="54" t="s">
        <v>4</v>
      </c>
      <c r="Y66" s="55"/>
      <c r="Z66" s="55"/>
      <c r="AA66" s="55"/>
      <c r="AB66" s="56"/>
      <c r="AC66" s="54" t="s">
        <v>3</v>
      </c>
      <c r="AD66" s="55"/>
      <c r="AE66" s="55"/>
      <c r="AF66" s="55"/>
      <c r="AG66" s="56"/>
      <c r="AH66" s="51" t="s">
        <v>116</v>
      </c>
      <c r="AI66" s="52"/>
      <c r="AJ66" s="52"/>
      <c r="AK66" s="52"/>
      <c r="AL66" s="53"/>
      <c r="AM66" s="36" t="s">
        <v>5</v>
      </c>
      <c r="AN66" s="37"/>
      <c r="AO66" s="37"/>
      <c r="AP66" s="37"/>
      <c r="AQ66" s="38"/>
      <c r="AR66" s="36" t="s">
        <v>4</v>
      </c>
      <c r="AS66" s="37"/>
      <c r="AT66" s="37"/>
      <c r="AU66" s="37"/>
      <c r="AV66" s="38"/>
      <c r="AW66" s="36" t="s">
        <v>3</v>
      </c>
      <c r="AX66" s="37"/>
      <c r="AY66" s="37"/>
      <c r="AZ66" s="37"/>
      <c r="BA66" s="38"/>
      <c r="BB66" s="51" t="s">
        <v>116</v>
      </c>
      <c r="BC66" s="52"/>
      <c r="BD66" s="52"/>
      <c r="BE66" s="52"/>
      <c r="BF66" s="53"/>
      <c r="BG66" s="36" t="s">
        <v>96</v>
      </c>
      <c r="BH66" s="37"/>
      <c r="BI66" s="37"/>
      <c r="BJ66" s="37"/>
      <c r="BK66" s="38"/>
    </row>
    <row r="67" spans="1:79" ht="12.75" customHeight="1" x14ac:dyDescent="0.2">
      <c r="A67" s="36">
        <v>1</v>
      </c>
      <c r="B67" s="37"/>
      <c r="C67" s="37"/>
      <c r="D67" s="38"/>
      <c r="E67" s="36">
        <v>2</v>
      </c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8"/>
      <c r="X67" s="36">
        <v>3</v>
      </c>
      <c r="Y67" s="37"/>
      <c r="Z67" s="37"/>
      <c r="AA67" s="37"/>
      <c r="AB67" s="38"/>
      <c r="AC67" s="36">
        <v>4</v>
      </c>
      <c r="AD67" s="37"/>
      <c r="AE67" s="37"/>
      <c r="AF67" s="37"/>
      <c r="AG67" s="38"/>
      <c r="AH67" s="36">
        <v>5</v>
      </c>
      <c r="AI67" s="37"/>
      <c r="AJ67" s="37"/>
      <c r="AK67" s="37"/>
      <c r="AL67" s="38"/>
      <c r="AM67" s="36">
        <v>6</v>
      </c>
      <c r="AN67" s="37"/>
      <c r="AO67" s="37"/>
      <c r="AP67" s="37"/>
      <c r="AQ67" s="38"/>
      <c r="AR67" s="36">
        <v>7</v>
      </c>
      <c r="AS67" s="37"/>
      <c r="AT67" s="37"/>
      <c r="AU67" s="37"/>
      <c r="AV67" s="38"/>
      <c r="AW67" s="36">
        <v>8</v>
      </c>
      <c r="AX67" s="37"/>
      <c r="AY67" s="37"/>
      <c r="AZ67" s="37"/>
      <c r="BA67" s="38"/>
      <c r="BB67" s="36">
        <v>9</v>
      </c>
      <c r="BC67" s="37"/>
      <c r="BD67" s="37"/>
      <c r="BE67" s="37"/>
      <c r="BF67" s="38"/>
      <c r="BG67" s="36">
        <v>10</v>
      </c>
      <c r="BH67" s="37"/>
      <c r="BI67" s="37"/>
      <c r="BJ67" s="37"/>
      <c r="BK67" s="38"/>
    </row>
    <row r="68" spans="1:79" s="1" customFormat="1" ht="12.75" hidden="1" customHeight="1" x14ac:dyDescent="0.2">
      <c r="A68" s="39" t="s">
        <v>64</v>
      </c>
      <c r="B68" s="40"/>
      <c r="C68" s="40"/>
      <c r="D68" s="41"/>
      <c r="E68" s="39" t="s">
        <v>57</v>
      </c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1"/>
      <c r="X68" s="68" t="s">
        <v>60</v>
      </c>
      <c r="Y68" s="69"/>
      <c r="Z68" s="69"/>
      <c r="AA68" s="69"/>
      <c r="AB68" s="70"/>
      <c r="AC68" s="68" t="s">
        <v>61</v>
      </c>
      <c r="AD68" s="69"/>
      <c r="AE68" s="69"/>
      <c r="AF68" s="69"/>
      <c r="AG68" s="70"/>
      <c r="AH68" s="39" t="s">
        <v>94</v>
      </c>
      <c r="AI68" s="40"/>
      <c r="AJ68" s="40"/>
      <c r="AK68" s="40"/>
      <c r="AL68" s="41"/>
      <c r="AM68" s="47" t="s">
        <v>171</v>
      </c>
      <c r="AN68" s="48"/>
      <c r="AO68" s="48"/>
      <c r="AP68" s="48"/>
      <c r="AQ68" s="49"/>
      <c r="AR68" s="39" t="s">
        <v>62</v>
      </c>
      <c r="AS68" s="40"/>
      <c r="AT68" s="40"/>
      <c r="AU68" s="40"/>
      <c r="AV68" s="41"/>
      <c r="AW68" s="39" t="s">
        <v>63</v>
      </c>
      <c r="AX68" s="40"/>
      <c r="AY68" s="40"/>
      <c r="AZ68" s="40"/>
      <c r="BA68" s="41"/>
      <c r="BB68" s="39" t="s">
        <v>95</v>
      </c>
      <c r="BC68" s="40"/>
      <c r="BD68" s="40"/>
      <c r="BE68" s="40"/>
      <c r="BF68" s="41"/>
      <c r="BG68" s="47" t="s">
        <v>171</v>
      </c>
      <c r="BH68" s="48"/>
      <c r="BI68" s="48"/>
      <c r="BJ68" s="48"/>
      <c r="BK68" s="49"/>
      <c r="CA68" t="s">
        <v>29</v>
      </c>
    </row>
    <row r="69" spans="1:79" s="99" customFormat="1" ht="12.75" customHeight="1" x14ac:dyDescent="0.2">
      <c r="A69" s="89">
        <v>2210</v>
      </c>
      <c r="B69" s="90"/>
      <c r="C69" s="90"/>
      <c r="D69" s="91"/>
      <c r="E69" s="92" t="s">
        <v>174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0</v>
      </c>
      <c r="AN69" s="97"/>
      <c r="AO69" s="97"/>
      <c r="AP69" s="97"/>
      <c r="AQ69" s="98"/>
      <c r="AR69" s="96">
        <v>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0</v>
      </c>
      <c r="BH69" s="95"/>
      <c r="BI69" s="95"/>
      <c r="BJ69" s="95"/>
      <c r="BK69" s="95"/>
      <c r="CA69" s="99" t="s">
        <v>30</v>
      </c>
    </row>
    <row r="70" spans="1:79" s="99" customFormat="1" ht="12.75" customHeight="1" x14ac:dyDescent="0.2">
      <c r="A70" s="89">
        <v>2240</v>
      </c>
      <c r="B70" s="90"/>
      <c r="C70" s="90"/>
      <c r="D70" s="91"/>
      <c r="E70" s="92" t="s">
        <v>175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0</v>
      </c>
      <c r="AN70" s="97"/>
      <c r="AO70" s="97"/>
      <c r="AP70" s="97"/>
      <c r="AQ70" s="98"/>
      <c r="AR70" s="96">
        <v>0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0</v>
      </c>
      <c r="BH70" s="95"/>
      <c r="BI70" s="95"/>
      <c r="BJ70" s="95"/>
      <c r="BK70" s="95"/>
    </row>
    <row r="71" spans="1:79" s="99" customFormat="1" ht="12.75" customHeight="1" x14ac:dyDescent="0.2">
      <c r="A71" s="89">
        <v>2800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0</v>
      </c>
      <c r="AN71" s="97"/>
      <c r="AO71" s="97"/>
      <c r="AP71" s="97"/>
      <c r="AQ71" s="98"/>
      <c r="AR71" s="96">
        <v>0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0</v>
      </c>
      <c r="BH71" s="95"/>
      <c r="BI71" s="95"/>
      <c r="BJ71" s="95"/>
      <c r="BK71" s="95"/>
    </row>
    <row r="72" spans="1:79" s="6" customFormat="1" ht="12.75" customHeight="1" x14ac:dyDescent="0.2">
      <c r="A72" s="86"/>
      <c r="B72" s="87"/>
      <c r="C72" s="87"/>
      <c r="D72" s="88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0</v>
      </c>
      <c r="AN72" s="105"/>
      <c r="AO72" s="105"/>
      <c r="AP72" s="105"/>
      <c r="AQ72" s="106"/>
      <c r="AR72" s="104">
        <v>0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0</v>
      </c>
      <c r="BH72" s="103"/>
      <c r="BI72" s="103"/>
      <c r="BJ72" s="103"/>
      <c r="BK72" s="103"/>
    </row>
    <row r="74" spans="1:79" ht="14.25" customHeight="1" x14ac:dyDescent="0.2">
      <c r="A74" s="29" t="s">
        <v>240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79" ht="15" customHeight="1" x14ac:dyDescent="0.2">
      <c r="A75" s="44" t="s">
        <v>211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</row>
    <row r="76" spans="1:79" ht="23.1" customHeight="1" x14ac:dyDescent="0.2">
      <c r="A76" s="62" t="s">
        <v>119</v>
      </c>
      <c r="B76" s="63"/>
      <c r="C76" s="63"/>
      <c r="D76" s="63"/>
      <c r="E76" s="64"/>
      <c r="F76" s="54" t="s">
        <v>19</v>
      </c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27" t="s">
        <v>233</v>
      </c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36" t="s">
        <v>238</v>
      </c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8"/>
    </row>
    <row r="77" spans="1:79" ht="53.25" customHeight="1" x14ac:dyDescent="0.2">
      <c r="A77" s="65"/>
      <c r="B77" s="66"/>
      <c r="C77" s="66"/>
      <c r="D77" s="66"/>
      <c r="E77" s="67"/>
      <c r="F77" s="57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36" t="s">
        <v>4</v>
      </c>
      <c r="Y77" s="37"/>
      <c r="Z77" s="37"/>
      <c r="AA77" s="37"/>
      <c r="AB77" s="38"/>
      <c r="AC77" s="36" t="s">
        <v>3</v>
      </c>
      <c r="AD77" s="37"/>
      <c r="AE77" s="37"/>
      <c r="AF77" s="37"/>
      <c r="AG77" s="38"/>
      <c r="AH77" s="51" t="s">
        <v>116</v>
      </c>
      <c r="AI77" s="52"/>
      <c r="AJ77" s="52"/>
      <c r="AK77" s="52"/>
      <c r="AL77" s="53"/>
      <c r="AM77" s="36" t="s">
        <v>5</v>
      </c>
      <c r="AN77" s="37"/>
      <c r="AO77" s="37"/>
      <c r="AP77" s="37"/>
      <c r="AQ77" s="38"/>
      <c r="AR77" s="36" t="s">
        <v>4</v>
      </c>
      <c r="AS77" s="37"/>
      <c r="AT77" s="37"/>
      <c r="AU77" s="37"/>
      <c r="AV77" s="38"/>
      <c r="AW77" s="36" t="s">
        <v>3</v>
      </c>
      <c r="AX77" s="37"/>
      <c r="AY77" s="37"/>
      <c r="AZ77" s="37"/>
      <c r="BA77" s="38"/>
      <c r="BB77" s="74" t="s">
        <v>116</v>
      </c>
      <c r="BC77" s="74"/>
      <c r="BD77" s="74"/>
      <c r="BE77" s="74"/>
      <c r="BF77" s="74"/>
      <c r="BG77" s="36" t="s">
        <v>96</v>
      </c>
      <c r="BH77" s="37"/>
      <c r="BI77" s="37"/>
      <c r="BJ77" s="37"/>
      <c r="BK77" s="38"/>
    </row>
    <row r="78" spans="1:79" ht="15" customHeight="1" x14ac:dyDescent="0.2">
      <c r="A78" s="36">
        <v>1</v>
      </c>
      <c r="B78" s="37"/>
      <c r="C78" s="37"/>
      <c r="D78" s="37"/>
      <c r="E78" s="38"/>
      <c r="F78" s="36">
        <v>2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8"/>
      <c r="X78" s="36">
        <v>3</v>
      </c>
      <c r="Y78" s="37"/>
      <c r="Z78" s="37"/>
      <c r="AA78" s="37"/>
      <c r="AB78" s="38"/>
      <c r="AC78" s="36">
        <v>4</v>
      </c>
      <c r="AD78" s="37"/>
      <c r="AE78" s="37"/>
      <c r="AF78" s="37"/>
      <c r="AG78" s="38"/>
      <c r="AH78" s="36">
        <v>5</v>
      </c>
      <c r="AI78" s="37"/>
      <c r="AJ78" s="37"/>
      <c r="AK78" s="37"/>
      <c r="AL78" s="38"/>
      <c r="AM78" s="36">
        <v>6</v>
      </c>
      <c r="AN78" s="37"/>
      <c r="AO78" s="37"/>
      <c r="AP78" s="37"/>
      <c r="AQ78" s="38"/>
      <c r="AR78" s="36">
        <v>7</v>
      </c>
      <c r="AS78" s="37"/>
      <c r="AT78" s="37"/>
      <c r="AU78" s="37"/>
      <c r="AV78" s="38"/>
      <c r="AW78" s="36">
        <v>8</v>
      </c>
      <c r="AX78" s="37"/>
      <c r="AY78" s="37"/>
      <c r="AZ78" s="37"/>
      <c r="BA78" s="38"/>
      <c r="BB78" s="36">
        <v>9</v>
      </c>
      <c r="BC78" s="37"/>
      <c r="BD78" s="37"/>
      <c r="BE78" s="37"/>
      <c r="BF78" s="38"/>
      <c r="BG78" s="36">
        <v>10</v>
      </c>
      <c r="BH78" s="37"/>
      <c r="BI78" s="37"/>
      <c r="BJ78" s="37"/>
      <c r="BK78" s="38"/>
    </row>
    <row r="79" spans="1:79" s="1" customFormat="1" ht="15" hidden="1" customHeight="1" x14ac:dyDescent="0.2">
      <c r="A79" s="39" t="s">
        <v>64</v>
      </c>
      <c r="B79" s="40"/>
      <c r="C79" s="40"/>
      <c r="D79" s="40"/>
      <c r="E79" s="41"/>
      <c r="F79" s="39" t="s">
        <v>57</v>
      </c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39" t="s">
        <v>60</v>
      </c>
      <c r="Y79" s="40"/>
      <c r="Z79" s="40"/>
      <c r="AA79" s="40"/>
      <c r="AB79" s="41"/>
      <c r="AC79" s="39" t="s">
        <v>61</v>
      </c>
      <c r="AD79" s="40"/>
      <c r="AE79" s="40"/>
      <c r="AF79" s="40"/>
      <c r="AG79" s="41"/>
      <c r="AH79" s="39" t="s">
        <v>94</v>
      </c>
      <c r="AI79" s="40"/>
      <c r="AJ79" s="40"/>
      <c r="AK79" s="40"/>
      <c r="AL79" s="41"/>
      <c r="AM79" s="47" t="s">
        <v>171</v>
      </c>
      <c r="AN79" s="48"/>
      <c r="AO79" s="48"/>
      <c r="AP79" s="48"/>
      <c r="AQ79" s="49"/>
      <c r="AR79" s="39" t="s">
        <v>62</v>
      </c>
      <c r="AS79" s="40"/>
      <c r="AT79" s="40"/>
      <c r="AU79" s="40"/>
      <c r="AV79" s="41"/>
      <c r="AW79" s="39" t="s">
        <v>63</v>
      </c>
      <c r="AX79" s="40"/>
      <c r="AY79" s="40"/>
      <c r="AZ79" s="40"/>
      <c r="BA79" s="41"/>
      <c r="BB79" s="39" t="s">
        <v>95</v>
      </c>
      <c r="BC79" s="40"/>
      <c r="BD79" s="40"/>
      <c r="BE79" s="40"/>
      <c r="BF79" s="41"/>
      <c r="BG79" s="47" t="s">
        <v>171</v>
      </c>
      <c r="BH79" s="48"/>
      <c r="BI79" s="48"/>
      <c r="BJ79" s="48"/>
      <c r="BK79" s="49"/>
      <c r="CA79" t="s">
        <v>31</v>
      </c>
    </row>
    <row r="80" spans="1:79" s="6" customFormat="1" ht="12.75" customHeight="1" x14ac:dyDescent="0.2">
      <c r="A80" s="86"/>
      <c r="B80" s="87"/>
      <c r="C80" s="87"/>
      <c r="D80" s="87"/>
      <c r="E80" s="88"/>
      <c r="F80" s="86" t="s">
        <v>147</v>
      </c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8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3" spans="1:79" ht="14.25" customHeight="1" x14ac:dyDescent="0.2">
      <c r="A83" s="29" t="s">
        <v>120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79" ht="14.25" customHeight="1" x14ac:dyDescent="0.2">
      <c r="A84" s="29" t="s">
        <v>225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211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</row>
    <row r="86" spans="1:79" ht="23.1" customHeight="1" x14ac:dyDescent="0.2">
      <c r="A86" s="54" t="s">
        <v>6</v>
      </c>
      <c r="B86" s="55"/>
      <c r="C86" s="55"/>
      <c r="D86" s="54" t="s">
        <v>121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6"/>
      <c r="U86" s="36" t="s">
        <v>212</v>
      </c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8"/>
      <c r="AN86" s="36" t="s">
        <v>215</v>
      </c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8"/>
      <c r="BG86" s="27" t="s">
        <v>222</v>
      </c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</row>
    <row r="87" spans="1:79" ht="52.5" customHeight="1" x14ac:dyDescent="0.2">
      <c r="A87" s="57"/>
      <c r="B87" s="58"/>
      <c r="C87" s="58"/>
      <c r="D87" s="57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9"/>
      <c r="U87" s="36" t="s">
        <v>4</v>
      </c>
      <c r="V87" s="37"/>
      <c r="W87" s="37"/>
      <c r="X87" s="37"/>
      <c r="Y87" s="38"/>
      <c r="Z87" s="36" t="s">
        <v>3</v>
      </c>
      <c r="AA87" s="37"/>
      <c r="AB87" s="37"/>
      <c r="AC87" s="37"/>
      <c r="AD87" s="38"/>
      <c r="AE87" s="51" t="s">
        <v>116</v>
      </c>
      <c r="AF87" s="52"/>
      <c r="AG87" s="52"/>
      <c r="AH87" s="53"/>
      <c r="AI87" s="36" t="s">
        <v>5</v>
      </c>
      <c r="AJ87" s="37"/>
      <c r="AK87" s="37"/>
      <c r="AL87" s="37"/>
      <c r="AM87" s="38"/>
      <c r="AN87" s="36" t="s">
        <v>4</v>
      </c>
      <c r="AO87" s="37"/>
      <c r="AP87" s="37"/>
      <c r="AQ87" s="37"/>
      <c r="AR87" s="38"/>
      <c r="AS87" s="36" t="s">
        <v>3</v>
      </c>
      <c r="AT87" s="37"/>
      <c r="AU87" s="37"/>
      <c r="AV87" s="37"/>
      <c r="AW87" s="38"/>
      <c r="AX87" s="51" t="s">
        <v>116</v>
      </c>
      <c r="AY87" s="52"/>
      <c r="AZ87" s="52"/>
      <c r="BA87" s="53"/>
      <c r="BB87" s="36" t="s">
        <v>96</v>
      </c>
      <c r="BC87" s="37"/>
      <c r="BD87" s="37"/>
      <c r="BE87" s="37"/>
      <c r="BF87" s="38"/>
      <c r="BG87" s="36" t="s">
        <v>4</v>
      </c>
      <c r="BH87" s="37"/>
      <c r="BI87" s="37"/>
      <c r="BJ87" s="37"/>
      <c r="BK87" s="38"/>
      <c r="BL87" s="27" t="s">
        <v>3</v>
      </c>
      <c r="BM87" s="27"/>
      <c r="BN87" s="27"/>
      <c r="BO87" s="27"/>
      <c r="BP87" s="27"/>
      <c r="BQ87" s="74" t="s">
        <v>116</v>
      </c>
      <c r="BR87" s="74"/>
      <c r="BS87" s="74"/>
      <c r="BT87" s="74"/>
      <c r="BU87" s="36" t="s">
        <v>97</v>
      </c>
      <c r="BV87" s="37"/>
      <c r="BW87" s="37"/>
      <c r="BX87" s="37"/>
      <c r="BY87" s="38"/>
    </row>
    <row r="88" spans="1:79" ht="15" customHeight="1" x14ac:dyDescent="0.2">
      <c r="A88" s="36">
        <v>1</v>
      </c>
      <c r="B88" s="37"/>
      <c r="C88" s="37"/>
      <c r="D88" s="36">
        <v>2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8"/>
      <c r="U88" s="36">
        <v>3</v>
      </c>
      <c r="V88" s="37"/>
      <c r="W88" s="37"/>
      <c r="X88" s="37"/>
      <c r="Y88" s="38"/>
      <c r="Z88" s="36">
        <v>4</v>
      </c>
      <c r="AA88" s="37"/>
      <c r="AB88" s="37"/>
      <c r="AC88" s="37"/>
      <c r="AD88" s="38"/>
      <c r="AE88" s="36">
        <v>5</v>
      </c>
      <c r="AF88" s="37"/>
      <c r="AG88" s="37"/>
      <c r="AH88" s="38"/>
      <c r="AI88" s="36">
        <v>6</v>
      </c>
      <c r="AJ88" s="37"/>
      <c r="AK88" s="37"/>
      <c r="AL88" s="37"/>
      <c r="AM88" s="38"/>
      <c r="AN88" s="36">
        <v>7</v>
      </c>
      <c r="AO88" s="37"/>
      <c r="AP88" s="37"/>
      <c r="AQ88" s="37"/>
      <c r="AR88" s="38"/>
      <c r="AS88" s="36">
        <v>8</v>
      </c>
      <c r="AT88" s="37"/>
      <c r="AU88" s="37"/>
      <c r="AV88" s="37"/>
      <c r="AW88" s="38"/>
      <c r="AX88" s="27">
        <v>9</v>
      </c>
      <c r="AY88" s="27"/>
      <c r="AZ88" s="27"/>
      <c r="BA88" s="27"/>
      <c r="BB88" s="36">
        <v>10</v>
      </c>
      <c r="BC88" s="37"/>
      <c r="BD88" s="37"/>
      <c r="BE88" s="37"/>
      <c r="BF88" s="38"/>
      <c r="BG88" s="36">
        <v>11</v>
      </c>
      <c r="BH88" s="37"/>
      <c r="BI88" s="37"/>
      <c r="BJ88" s="37"/>
      <c r="BK88" s="38"/>
      <c r="BL88" s="27">
        <v>12</v>
      </c>
      <c r="BM88" s="27"/>
      <c r="BN88" s="27"/>
      <c r="BO88" s="27"/>
      <c r="BP88" s="27"/>
      <c r="BQ88" s="36">
        <v>13</v>
      </c>
      <c r="BR88" s="37"/>
      <c r="BS88" s="37"/>
      <c r="BT88" s="38"/>
      <c r="BU88" s="36">
        <v>14</v>
      </c>
      <c r="BV88" s="37"/>
      <c r="BW88" s="37"/>
      <c r="BX88" s="37"/>
      <c r="BY88" s="38"/>
    </row>
    <row r="89" spans="1:79" s="1" customFormat="1" ht="14.25" hidden="1" customHeight="1" x14ac:dyDescent="0.2">
      <c r="A89" s="39" t="s">
        <v>69</v>
      </c>
      <c r="B89" s="40"/>
      <c r="C89" s="40"/>
      <c r="D89" s="39" t="s">
        <v>57</v>
      </c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1"/>
      <c r="U89" s="26" t="s">
        <v>65</v>
      </c>
      <c r="V89" s="26"/>
      <c r="W89" s="26"/>
      <c r="X89" s="26"/>
      <c r="Y89" s="26"/>
      <c r="Z89" s="26" t="s">
        <v>66</v>
      </c>
      <c r="AA89" s="26"/>
      <c r="AB89" s="26"/>
      <c r="AC89" s="26"/>
      <c r="AD89" s="26"/>
      <c r="AE89" s="26" t="s">
        <v>91</v>
      </c>
      <c r="AF89" s="26"/>
      <c r="AG89" s="26"/>
      <c r="AH89" s="26"/>
      <c r="AI89" s="50" t="s">
        <v>170</v>
      </c>
      <c r="AJ89" s="50"/>
      <c r="AK89" s="50"/>
      <c r="AL89" s="50"/>
      <c r="AM89" s="50"/>
      <c r="AN89" s="26" t="s">
        <v>67</v>
      </c>
      <c r="AO89" s="26"/>
      <c r="AP89" s="26"/>
      <c r="AQ89" s="26"/>
      <c r="AR89" s="26"/>
      <c r="AS89" s="26" t="s">
        <v>68</v>
      </c>
      <c r="AT89" s="26"/>
      <c r="AU89" s="26"/>
      <c r="AV89" s="26"/>
      <c r="AW89" s="26"/>
      <c r="AX89" s="26" t="s">
        <v>92</v>
      </c>
      <c r="AY89" s="26"/>
      <c r="AZ89" s="26"/>
      <c r="BA89" s="26"/>
      <c r="BB89" s="50" t="s">
        <v>170</v>
      </c>
      <c r="BC89" s="50"/>
      <c r="BD89" s="50"/>
      <c r="BE89" s="50"/>
      <c r="BF89" s="50"/>
      <c r="BG89" s="26" t="s">
        <v>58</v>
      </c>
      <c r="BH89" s="26"/>
      <c r="BI89" s="26"/>
      <c r="BJ89" s="26"/>
      <c r="BK89" s="26"/>
      <c r="BL89" s="26" t="s">
        <v>59</v>
      </c>
      <c r="BM89" s="26"/>
      <c r="BN89" s="26"/>
      <c r="BO89" s="26"/>
      <c r="BP89" s="26"/>
      <c r="BQ89" s="26" t="s">
        <v>93</v>
      </c>
      <c r="BR89" s="26"/>
      <c r="BS89" s="26"/>
      <c r="BT89" s="26"/>
      <c r="BU89" s="50" t="s">
        <v>170</v>
      </c>
      <c r="BV89" s="50"/>
      <c r="BW89" s="50"/>
      <c r="BX89" s="50"/>
      <c r="BY89" s="50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242489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242489</v>
      </c>
      <c r="AJ90" s="97"/>
      <c r="AK90" s="97"/>
      <c r="AL90" s="97"/>
      <c r="AM90" s="98"/>
      <c r="AN90" s="96">
        <v>665000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665000</v>
      </c>
      <c r="BC90" s="97"/>
      <c r="BD90" s="97"/>
      <c r="BE90" s="97"/>
      <c r="BF90" s="98"/>
      <c r="BG90" s="96">
        <v>0</v>
      </c>
      <c r="BH90" s="97"/>
      <c r="BI90" s="97"/>
      <c r="BJ90" s="97"/>
      <c r="BK90" s="98"/>
      <c r="BL90" s="96">
        <v>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0</v>
      </c>
      <c r="BV90" s="97"/>
      <c r="BW90" s="97"/>
      <c r="BX90" s="97"/>
      <c r="BY90" s="98"/>
      <c r="CA90" s="99" t="s">
        <v>34</v>
      </c>
    </row>
    <row r="91" spans="1:79" s="6" customFormat="1" ht="12.75" customHeight="1" x14ac:dyDescent="0.2">
      <c r="A91" s="86"/>
      <c r="B91" s="87"/>
      <c r="C91" s="87"/>
      <c r="D91" s="100" t="s">
        <v>147</v>
      </c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2"/>
      <c r="U91" s="104">
        <v>242489</v>
      </c>
      <c r="V91" s="105"/>
      <c r="W91" s="105"/>
      <c r="X91" s="105"/>
      <c r="Y91" s="106"/>
      <c r="Z91" s="104">
        <v>0</v>
      </c>
      <c r="AA91" s="105"/>
      <c r="AB91" s="105"/>
      <c r="AC91" s="105"/>
      <c r="AD91" s="106"/>
      <c r="AE91" s="104">
        <v>0</v>
      </c>
      <c r="AF91" s="105"/>
      <c r="AG91" s="105"/>
      <c r="AH91" s="106"/>
      <c r="AI91" s="104">
        <f>IF(ISNUMBER(U91),U91,0)+IF(ISNUMBER(Z91),Z91,0)</f>
        <v>242489</v>
      </c>
      <c r="AJ91" s="105"/>
      <c r="AK91" s="105"/>
      <c r="AL91" s="105"/>
      <c r="AM91" s="106"/>
      <c r="AN91" s="104">
        <v>665000</v>
      </c>
      <c r="AO91" s="105"/>
      <c r="AP91" s="105"/>
      <c r="AQ91" s="105"/>
      <c r="AR91" s="106"/>
      <c r="AS91" s="104">
        <v>0</v>
      </c>
      <c r="AT91" s="105"/>
      <c r="AU91" s="105"/>
      <c r="AV91" s="105"/>
      <c r="AW91" s="106"/>
      <c r="AX91" s="104">
        <v>0</v>
      </c>
      <c r="AY91" s="105"/>
      <c r="AZ91" s="105"/>
      <c r="BA91" s="106"/>
      <c r="BB91" s="104">
        <f>IF(ISNUMBER(AN91),AN91,0)+IF(ISNUMBER(AS91),AS91,0)</f>
        <v>665000</v>
      </c>
      <c r="BC91" s="105"/>
      <c r="BD91" s="105"/>
      <c r="BE91" s="105"/>
      <c r="BF91" s="106"/>
      <c r="BG91" s="104">
        <v>0</v>
      </c>
      <c r="BH91" s="105"/>
      <c r="BI91" s="105"/>
      <c r="BJ91" s="105"/>
      <c r="BK91" s="106"/>
      <c r="BL91" s="104">
        <v>0</v>
      </c>
      <c r="BM91" s="105"/>
      <c r="BN91" s="105"/>
      <c r="BO91" s="105"/>
      <c r="BP91" s="106"/>
      <c r="BQ91" s="104">
        <v>0</v>
      </c>
      <c r="BR91" s="105"/>
      <c r="BS91" s="105"/>
      <c r="BT91" s="106"/>
      <c r="BU91" s="104">
        <f>IF(ISNUMBER(BG91),BG91,0)+IF(ISNUMBER(BL91),BL91,0)</f>
        <v>0</v>
      </c>
      <c r="BV91" s="105"/>
      <c r="BW91" s="105"/>
      <c r="BX91" s="105"/>
      <c r="BY91" s="106"/>
    </row>
    <row r="93" spans="1:79" ht="14.25" customHeight="1" x14ac:dyDescent="0.2">
      <c r="A93" s="29" t="s">
        <v>241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79" ht="15" customHeight="1" x14ac:dyDescent="0.2">
      <c r="A94" s="75" t="s">
        <v>211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</row>
    <row r="95" spans="1:79" ht="23.1" customHeight="1" x14ac:dyDescent="0.2">
      <c r="A95" s="54" t="s">
        <v>6</v>
      </c>
      <c r="B95" s="55"/>
      <c r="C95" s="55"/>
      <c r="D95" s="54" t="s">
        <v>121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6"/>
      <c r="U95" s="27" t="s">
        <v>233</v>
      </c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 t="s">
        <v>238</v>
      </c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</row>
    <row r="96" spans="1:79" ht="54" customHeight="1" x14ac:dyDescent="0.2">
      <c r="A96" s="57"/>
      <c r="B96" s="58"/>
      <c r="C96" s="58"/>
      <c r="D96" s="57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9"/>
      <c r="U96" s="36" t="s">
        <v>4</v>
      </c>
      <c r="V96" s="37"/>
      <c r="W96" s="37"/>
      <c r="X96" s="37"/>
      <c r="Y96" s="38"/>
      <c r="Z96" s="36" t="s">
        <v>3</v>
      </c>
      <c r="AA96" s="37"/>
      <c r="AB96" s="37"/>
      <c r="AC96" s="37"/>
      <c r="AD96" s="38"/>
      <c r="AE96" s="51" t="s">
        <v>116</v>
      </c>
      <c r="AF96" s="52"/>
      <c r="AG96" s="52"/>
      <c r="AH96" s="52"/>
      <c r="AI96" s="53"/>
      <c r="AJ96" s="36" t="s">
        <v>5</v>
      </c>
      <c r="AK96" s="37"/>
      <c r="AL96" s="37"/>
      <c r="AM96" s="37"/>
      <c r="AN96" s="38"/>
      <c r="AO96" s="36" t="s">
        <v>4</v>
      </c>
      <c r="AP96" s="37"/>
      <c r="AQ96" s="37"/>
      <c r="AR96" s="37"/>
      <c r="AS96" s="38"/>
      <c r="AT96" s="36" t="s">
        <v>3</v>
      </c>
      <c r="AU96" s="37"/>
      <c r="AV96" s="37"/>
      <c r="AW96" s="37"/>
      <c r="AX96" s="38"/>
      <c r="AY96" s="51" t="s">
        <v>116</v>
      </c>
      <c r="AZ96" s="52"/>
      <c r="BA96" s="52"/>
      <c r="BB96" s="52"/>
      <c r="BC96" s="53"/>
      <c r="BD96" s="27" t="s">
        <v>96</v>
      </c>
      <c r="BE96" s="27"/>
      <c r="BF96" s="27"/>
      <c r="BG96" s="27"/>
      <c r="BH96" s="27"/>
    </row>
    <row r="97" spans="1:79" ht="15" customHeight="1" x14ac:dyDescent="0.2">
      <c r="A97" s="36" t="s">
        <v>169</v>
      </c>
      <c r="B97" s="37"/>
      <c r="C97" s="37"/>
      <c r="D97" s="36">
        <v>2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8"/>
      <c r="U97" s="36">
        <v>3</v>
      </c>
      <c r="V97" s="37"/>
      <c r="W97" s="37"/>
      <c r="X97" s="37"/>
      <c r="Y97" s="38"/>
      <c r="Z97" s="36">
        <v>4</v>
      </c>
      <c r="AA97" s="37"/>
      <c r="AB97" s="37"/>
      <c r="AC97" s="37"/>
      <c r="AD97" s="38"/>
      <c r="AE97" s="36">
        <v>5</v>
      </c>
      <c r="AF97" s="37"/>
      <c r="AG97" s="37"/>
      <c r="AH97" s="37"/>
      <c r="AI97" s="38"/>
      <c r="AJ97" s="36">
        <v>6</v>
      </c>
      <c r="AK97" s="37"/>
      <c r="AL97" s="37"/>
      <c r="AM97" s="37"/>
      <c r="AN97" s="38"/>
      <c r="AO97" s="36">
        <v>7</v>
      </c>
      <c r="AP97" s="37"/>
      <c r="AQ97" s="37"/>
      <c r="AR97" s="37"/>
      <c r="AS97" s="38"/>
      <c r="AT97" s="36">
        <v>8</v>
      </c>
      <c r="AU97" s="37"/>
      <c r="AV97" s="37"/>
      <c r="AW97" s="37"/>
      <c r="AX97" s="38"/>
      <c r="AY97" s="36">
        <v>9</v>
      </c>
      <c r="AZ97" s="37"/>
      <c r="BA97" s="37"/>
      <c r="BB97" s="37"/>
      <c r="BC97" s="38"/>
      <c r="BD97" s="36">
        <v>10</v>
      </c>
      <c r="BE97" s="37"/>
      <c r="BF97" s="37"/>
      <c r="BG97" s="37"/>
      <c r="BH97" s="38"/>
    </row>
    <row r="98" spans="1:79" s="1" customFormat="1" ht="12.75" hidden="1" customHeight="1" x14ac:dyDescent="0.2">
      <c r="A98" s="39" t="s">
        <v>69</v>
      </c>
      <c r="B98" s="40"/>
      <c r="C98" s="40"/>
      <c r="D98" s="39" t="s">
        <v>57</v>
      </c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1"/>
      <c r="U98" s="39" t="s">
        <v>60</v>
      </c>
      <c r="V98" s="40"/>
      <c r="W98" s="40"/>
      <c r="X98" s="40"/>
      <c r="Y98" s="41"/>
      <c r="Z98" s="39" t="s">
        <v>61</v>
      </c>
      <c r="AA98" s="40"/>
      <c r="AB98" s="40"/>
      <c r="AC98" s="40"/>
      <c r="AD98" s="41"/>
      <c r="AE98" s="39" t="s">
        <v>94</v>
      </c>
      <c r="AF98" s="40"/>
      <c r="AG98" s="40"/>
      <c r="AH98" s="40"/>
      <c r="AI98" s="41"/>
      <c r="AJ98" s="47" t="s">
        <v>171</v>
      </c>
      <c r="AK98" s="48"/>
      <c r="AL98" s="48"/>
      <c r="AM98" s="48"/>
      <c r="AN98" s="49"/>
      <c r="AO98" s="39" t="s">
        <v>62</v>
      </c>
      <c r="AP98" s="40"/>
      <c r="AQ98" s="40"/>
      <c r="AR98" s="40"/>
      <c r="AS98" s="41"/>
      <c r="AT98" s="39" t="s">
        <v>63</v>
      </c>
      <c r="AU98" s="40"/>
      <c r="AV98" s="40"/>
      <c r="AW98" s="40"/>
      <c r="AX98" s="41"/>
      <c r="AY98" s="39" t="s">
        <v>95</v>
      </c>
      <c r="AZ98" s="40"/>
      <c r="BA98" s="40"/>
      <c r="BB98" s="40"/>
      <c r="BC98" s="41"/>
      <c r="BD98" s="50" t="s">
        <v>171</v>
      </c>
      <c r="BE98" s="50"/>
      <c r="BF98" s="50"/>
      <c r="BG98" s="50"/>
      <c r="BH98" s="50"/>
      <c r="CA98" s="1" t="s">
        <v>35</v>
      </c>
    </row>
    <row r="99" spans="1:79" s="99" customFormat="1" ht="25.5" customHeight="1" x14ac:dyDescent="0.2">
      <c r="A99" s="89">
        <v>1</v>
      </c>
      <c r="B99" s="90"/>
      <c r="C99" s="90"/>
      <c r="D99" s="92" t="s">
        <v>177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0</v>
      </c>
      <c r="V99" s="97"/>
      <c r="W99" s="97"/>
      <c r="X99" s="97"/>
      <c r="Y99" s="98"/>
      <c r="Z99" s="96">
        <v>0</v>
      </c>
      <c r="AA99" s="97"/>
      <c r="AB99" s="97"/>
      <c r="AC99" s="97"/>
      <c r="AD99" s="98"/>
      <c r="AE99" s="95">
        <v>0</v>
      </c>
      <c r="AF99" s="95"/>
      <c r="AG99" s="95"/>
      <c r="AH99" s="95"/>
      <c r="AI99" s="95"/>
      <c r="AJ99" s="110">
        <f>IF(ISNUMBER(U99),U99,0)+IF(ISNUMBER(Z99),Z99,0)</f>
        <v>0</v>
      </c>
      <c r="AK99" s="110"/>
      <c r="AL99" s="110"/>
      <c r="AM99" s="110"/>
      <c r="AN99" s="110"/>
      <c r="AO99" s="95">
        <v>0</v>
      </c>
      <c r="AP99" s="95"/>
      <c r="AQ99" s="95"/>
      <c r="AR99" s="95"/>
      <c r="AS99" s="95"/>
      <c r="AT99" s="110">
        <v>0</v>
      </c>
      <c r="AU99" s="110"/>
      <c r="AV99" s="110"/>
      <c r="AW99" s="110"/>
      <c r="AX99" s="110"/>
      <c r="AY99" s="95">
        <v>0</v>
      </c>
      <c r="AZ99" s="95"/>
      <c r="BA99" s="95"/>
      <c r="BB99" s="95"/>
      <c r="BC99" s="95"/>
      <c r="BD99" s="110">
        <f>IF(ISNUMBER(AO99),AO99,0)+IF(ISNUMBER(AT99),AT99,0)</f>
        <v>0</v>
      </c>
      <c r="BE99" s="110"/>
      <c r="BF99" s="110"/>
      <c r="BG99" s="110"/>
      <c r="BH99" s="110"/>
      <c r="CA99" s="99" t="s">
        <v>36</v>
      </c>
    </row>
    <row r="100" spans="1:79" s="6" customFormat="1" ht="12.75" customHeight="1" x14ac:dyDescent="0.2">
      <c r="A100" s="86"/>
      <c r="B100" s="87"/>
      <c r="C100" s="87"/>
      <c r="D100" s="100" t="s">
        <v>147</v>
      </c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2"/>
      <c r="U100" s="104">
        <v>0</v>
      </c>
      <c r="V100" s="105"/>
      <c r="W100" s="105"/>
      <c r="X100" s="105"/>
      <c r="Y100" s="106"/>
      <c r="Z100" s="104">
        <v>0</v>
      </c>
      <c r="AA100" s="105"/>
      <c r="AB100" s="105"/>
      <c r="AC100" s="105"/>
      <c r="AD100" s="106"/>
      <c r="AE100" s="103">
        <v>0</v>
      </c>
      <c r="AF100" s="103"/>
      <c r="AG100" s="103"/>
      <c r="AH100" s="103"/>
      <c r="AI100" s="103"/>
      <c r="AJ100" s="85">
        <f>IF(ISNUMBER(U100),U100,0)+IF(ISNUMBER(Z100),Z100,0)</f>
        <v>0</v>
      </c>
      <c r="AK100" s="85"/>
      <c r="AL100" s="85"/>
      <c r="AM100" s="85"/>
      <c r="AN100" s="85"/>
      <c r="AO100" s="103">
        <v>0</v>
      </c>
      <c r="AP100" s="103"/>
      <c r="AQ100" s="103"/>
      <c r="AR100" s="103"/>
      <c r="AS100" s="103"/>
      <c r="AT100" s="85">
        <v>0</v>
      </c>
      <c r="AU100" s="85"/>
      <c r="AV100" s="85"/>
      <c r="AW100" s="85"/>
      <c r="AX100" s="85"/>
      <c r="AY100" s="103">
        <v>0</v>
      </c>
      <c r="AZ100" s="103"/>
      <c r="BA100" s="103"/>
      <c r="BB100" s="103"/>
      <c r="BC100" s="103"/>
      <c r="BD100" s="85">
        <f>IF(ISNUMBER(AO100),AO100,0)+IF(ISNUMBER(AT100),AT100,0)</f>
        <v>0</v>
      </c>
      <c r="BE100" s="85"/>
      <c r="BF100" s="85"/>
      <c r="BG100" s="85"/>
      <c r="BH100" s="85"/>
    </row>
    <row r="101" spans="1:79" s="5" customFormat="1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</row>
    <row r="103" spans="1:79" ht="14.25" customHeight="1" x14ac:dyDescent="0.2">
      <c r="A103" s="29" t="s">
        <v>152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79" ht="14.25" customHeight="1" x14ac:dyDescent="0.2">
      <c r="A104" s="29" t="s">
        <v>226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79" ht="23.1" customHeight="1" x14ac:dyDescent="0.2">
      <c r="A105" s="54" t="s">
        <v>6</v>
      </c>
      <c r="B105" s="55"/>
      <c r="C105" s="55"/>
      <c r="D105" s="27" t="s">
        <v>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 t="s">
        <v>8</v>
      </c>
      <c r="R105" s="27"/>
      <c r="S105" s="27"/>
      <c r="T105" s="27"/>
      <c r="U105" s="27"/>
      <c r="V105" s="27" t="s">
        <v>7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36" t="s">
        <v>212</v>
      </c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8"/>
      <c r="AU105" s="36" t="s">
        <v>215</v>
      </c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8"/>
      <c r="BJ105" s="36" t="s">
        <v>222</v>
      </c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8"/>
    </row>
    <row r="106" spans="1:79" ht="32.25" customHeight="1" x14ac:dyDescent="0.2">
      <c r="A106" s="57"/>
      <c r="B106" s="58"/>
      <c r="C106" s="58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 t="s">
        <v>4</v>
      </c>
      <c r="AG106" s="27"/>
      <c r="AH106" s="27"/>
      <c r="AI106" s="27"/>
      <c r="AJ106" s="27"/>
      <c r="AK106" s="27" t="s">
        <v>3</v>
      </c>
      <c r="AL106" s="27"/>
      <c r="AM106" s="27"/>
      <c r="AN106" s="27"/>
      <c r="AO106" s="27"/>
      <c r="AP106" s="27" t="s">
        <v>123</v>
      </c>
      <c r="AQ106" s="27"/>
      <c r="AR106" s="27"/>
      <c r="AS106" s="27"/>
      <c r="AT106" s="27"/>
      <c r="AU106" s="27" t="s">
        <v>4</v>
      </c>
      <c r="AV106" s="27"/>
      <c r="AW106" s="27"/>
      <c r="AX106" s="27"/>
      <c r="AY106" s="27"/>
      <c r="AZ106" s="27" t="s">
        <v>3</v>
      </c>
      <c r="BA106" s="27"/>
      <c r="BB106" s="27"/>
      <c r="BC106" s="27"/>
      <c r="BD106" s="27"/>
      <c r="BE106" s="27" t="s">
        <v>90</v>
      </c>
      <c r="BF106" s="27"/>
      <c r="BG106" s="27"/>
      <c r="BH106" s="27"/>
      <c r="BI106" s="27"/>
      <c r="BJ106" s="27" t="s">
        <v>4</v>
      </c>
      <c r="BK106" s="27"/>
      <c r="BL106" s="27"/>
      <c r="BM106" s="27"/>
      <c r="BN106" s="27"/>
      <c r="BO106" s="27" t="s">
        <v>3</v>
      </c>
      <c r="BP106" s="27"/>
      <c r="BQ106" s="27"/>
      <c r="BR106" s="27"/>
      <c r="BS106" s="27"/>
      <c r="BT106" s="27" t="s">
        <v>97</v>
      </c>
      <c r="BU106" s="27"/>
      <c r="BV106" s="27"/>
      <c r="BW106" s="27"/>
      <c r="BX106" s="27"/>
    </row>
    <row r="107" spans="1:79" ht="15" customHeight="1" x14ac:dyDescent="0.2">
      <c r="A107" s="36">
        <v>1</v>
      </c>
      <c r="B107" s="37"/>
      <c r="C107" s="37"/>
      <c r="D107" s="27">
        <v>2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>
        <v>3</v>
      </c>
      <c r="R107" s="27"/>
      <c r="S107" s="27"/>
      <c r="T107" s="27"/>
      <c r="U107" s="27"/>
      <c r="V107" s="27">
        <v>4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>
        <v>5</v>
      </c>
      <c r="AG107" s="27"/>
      <c r="AH107" s="27"/>
      <c r="AI107" s="27"/>
      <c r="AJ107" s="27"/>
      <c r="AK107" s="27">
        <v>6</v>
      </c>
      <c r="AL107" s="27"/>
      <c r="AM107" s="27"/>
      <c r="AN107" s="27"/>
      <c r="AO107" s="27"/>
      <c r="AP107" s="27">
        <v>7</v>
      </c>
      <c r="AQ107" s="27"/>
      <c r="AR107" s="27"/>
      <c r="AS107" s="27"/>
      <c r="AT107" s="27"/>
      <c r="AU107" s="27">
        <v>8</v>
      </c>
      <c r="AV107" s="27"/>
      <c r="AW107" s="27"/>
      <c r="AX107" s="27"/>
      <c r="AY107" s="27"/>
      <c r="AZ107" s="27">
        <v>9</v>
      </c>
      <c r="BA107" s="27"/>
      <c r="BB107" s="27"/>
      <c r="BC107" s="27"/>
      <c r="BD107" s="27"/>
      <c r="BE107" s="27">
        <v>10</v>
      </c>
      <c r="BF107" s="27"/>
      <c r="BG107" s="27"/>
      <c r="BH107" s="27"/>
      <c r="BI107" s="27"/>
      <c r="BJ107" s="27">
        <v>11</v>
      </c>
      <c r="BK107" s="27"/>
      <c r="BL107" s="27"/>
      <c r="BM107" s="27"/>
      <c r="BN107" s="27"/>
      <c r="BO107" s="27">
        <v>12</v>
      </c>
      <c r="BP107" s="27"/>
      <c r="BQ107" s="27"/>
      <c r="BR107" s="27"/>
      <c r="BS107" s="27"/>
      <c r="BT107" s="27">
        <v>13</v>
      </c>
      <c r="BU107" s="27"/>
      <c r="BV107" s="27"/>
      <c r="BW107" s="27"/>
      <c r="BX107" s="27"/>
    </row>
    <row r="108" spans="1:79" ht="10.5" hidden="1" customHeight="1" x14ac:dyDescent="0.2">
      <c r="A108" s="39" t="s">
        <v>154</v>
      </c>
      <c r="B108" s="40"/>
      <c r="C108" s="40"/>
      <c r="D108" s="27" t="s">
        <v>57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 t="s">
        <v>70</v>
      </c>
      <c r="R108" s="27"/>
      <c r="S108" s="27"/>
      <c r="T108" s="27"/>
      <c r="U108" s="27"/>
      <c r="V108" s="27" t="s">
        <v>71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6" t="s">
        <v>111</v>
      </c>
      <c r="AG108" s="26"/>
      <c r="AH108" s="26"/>
      <c r="AI108" s="26"/>
      <c r="AJ108" s="26"/>
      <c r="AK108" s="30" t="s">
        <v>112</v>
      </c>
      <c r="AL108" s="30"/>
      <c r="AM108" s="30"/>
      <c r="AN108" s="30"/>
      <c r="AO108" s="30"/>
      <c r="AP108" s="50" t="s">
        <v>179</v>
      </c>
      <c r="AQ108" s="50"/>
      <c r="AR108" s="50"/>
      <c r="AS108" s="50"/>
      <c r="AT108" s="50"/>
      <c r="AU108" s="26" t="s">
        <v>113</v>
      </c>
      <c r="AV108" s="26"/>
      <c r="AW108" s="26"/>
      <c r="AX108" s="26"/>
      <c r="AY108" s="26"/>
      <c r="AZ108" s="30" t="s">
        <v>114</v>
      </c>
      <c r="BA108" s="30"/>
      <c r="BB108" s="30"/>
      <c r="BC108" s="30"/>
      <c r="BD108" s="30"/>
      <c r="BE108" s="50" t="s">
        <v>179</v>
      </c>
      <c r="BF108" s="50"/>
      <c r="BG108" s="50"/>
      <c r="BH108" s="50"/>
      <c r="BI108" s="50"/>
      <c r="BJ108" s="26" t="s">
        <v>105</v>
      </c>
      <c r="BK108" s="26"/>
      <c r="BL108" s="26"/>
      <c r="BM108" s="26"/>
      <c r="BN108" s="26"/>
      <c r="BO108" s="30" t="s">
        <v>106</v>
      </c>
      <c r="BP108" s="30"/>
      <c r="BQ108" s="30"/>
      <c r="BR108" s="30"/>
      <c r="BS108" s="30"/>
      <c r="BT108" s="50" t="s">
        <v>179</v>
      </c>
      <c r="BU108" s="50"/>
      <c r="BV108" s="50"/>
      <c r="BW108" s="50"/>
      <c r="BX108" s="50"/>
      <c r="CA108" t="s">
        <v>37</v>
      </c>
    </row>
    <row r="109" spans="1:79" s="6" customFormat="1" ht="15" customHeight="1" x14ac:dyDescent="0.2">
      <c r="A109" s="86">
        <v>0</v>
      </c>
      <c r="B109" s="87"/>
      <c r="C109" s="87"/>
      <c r="D109" s="111" t="s">
        <v>178</v>
      </c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CA109" s="6" t="s">
        <v>38</v>
      </c>
    </row>
    <row r="110" spans="1:79" s="99" customFormat="1" ht="28.5" customHeight="1" x14ac:dyDescent="0.2">
      <c r="A110" s="89">
        <v>1</v>
      </c>
      <c r="B110" s="90"/>
      <c r="C110" s="90"/>
      <c r="D110" s="114" t="s">
        <v>180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181</v>
      </c>
      <c r="R110" s="27"/>
      <c r="S110" s="27"/>
      <c r="T110" s="27"/>
      <c r="U110" s="27"/>
      <c r="V110" s="27" t="s">
        <v>182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115">
        <v>26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26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1</v>
      </c>
      <c r="B111" s="90"/>
      <c r="C111" s="90"/>
      <c r="D111" s="114" t="s">
        <v>183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184</v>
      </c>
      <c r="R111" s="27"/>
      <c r="S111" s="27"/>
      <c r="T111" s="27"/>
      <c r="U111" s="27"/>
      <c r="V111" s="27" t="s">
        <v>182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115">
        <v>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0</v>
      </c>
      <c r="AQ111" s="115"/>
      <c r="AR111" s="115"/>
      <c r="AS111" s="115"/>
      <c r="AT111" s="115"/>
      <c r="AU111" s="115">
        <v>665000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665000</v>
      </c>
      <c r="BF111" s="115"/>
      <c r="BG111" s="115"/>
      <c r="BH111" s="115"/>
      <c r="BI111" s="115"/>
      <c r="BJ111" s="115">
        <v>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0</v>
      </c>
      <c r="BU111" s="115"/>
      <c r="BV111" s="115"/>
      <c r="BW111" s="115"/>
      <c r="BX111" s="115"/>
    </row>
    <row r="112" spans="1:79" s="99" customFormat="1" ht="30" customHeight="1" x14ac:dyDescent="0.2">
      <c r="A112" s="89">
        <v>2</v>
      </c>
      <c r="B112" s="90"/>
      <c r="C112" s="90"/>
      <c r="D112" s="114" t="s">
        <v>185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184</v>
      </c>
      <c r="R112" s="27"/>
      <c r="S112" s="27"/>
      <c r="T112" s="27"/>
      <c r="U112" s="27"/>
      <c r="V112" s="27" t="s">
        <v>182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115">
        <v>242489.37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242489.37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3" spans="1:79" s="6" customFormat="1" ht="15" customHeight="1" x14ac:dyDescent="0.2">
      <c r="A113" s="86">
        <v>0</v>
      </c>
      <c r="B113" s="87"/>
      <c r="C113" s="87"/>
      <c r="D113" s="113" t="s">
        <v>186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187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181</v>
      </c>
      <c r="R114" s="27"/>
      <c r="S114" s="27"/>
      <c r="T114" s="27"/>
      <c r="U114" s="27"/>
      <c r="V114" s="27" t="s">
        <v>182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115">
        <v>26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26</v>
      </c>
      <c r="AQ114" s="115"/>
      <c r="AR114" s="115"/>
      <c r="AS114" s="115"/>
      <c r="AT114" s="115"/>
      <c r="AU114" s="115">
        <v>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0</v>
      </c>
      <c r="BF114" s="115"/>
      <c r="BG114" s="115"/>
      <c r="BH114" s="115"/>
      <c r="BI114" s="115"/>
      <c r="BJ114" s="115">
        <v>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0</v>
      </c>
      <c r="BU114" s="115"/>
      <c r="BV114" s="115"/>
      <c r="BW114" s="115"/>
      <c r="BX114" s="115"/>
    </row>
    <row r="115" spans="1:79" s="99" customFormat="1" ht="15" customHeight="1" x14ac:dyDescent="0.2">
      <c r="A115" s="89">
        <v>1</v>
      </c>
      <c r="B115" s="90"/>
      <c r="C115" s="90"/>
      <c r="D115" s="114" t="s">
        <v>188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27" t="s">
        <v>181</v>
      </c>
      <c r="R115" s="27"/>
      <c r="S115" s="27"/>
      <c r="T115" s="27"/>
      <c r="U115" s="27"/>
      <c r="V115" s="114" t="s">
        <v>189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0</v>
      </c>
      <c r="AQ115" s="115"/>
      <c r="AR115" s="115"/>
      <c r="AS115" s="115"/>
      <c r="AT115" s="115"/>
      <c r="AU115" s="115">
        <v>26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26</v>
      </c>
      <c r="BF115" s="115"/>
      <c r="BG115" s="115"/>
      <c r="BH115" s="115"/>
      <c r="BI115" s="115"/>
      <c r="BJ115" s="115">
        <v>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0</v>
      </c>
      <c r="BU115" s="115"/>
      <c r="BV115" s="115"/>
      <c r="BW115" s="115"/>
      <c r="BX115" s="115"/>
    </row>
    <row r="116" spans="1:79" s="6" customFormat="1" ht="15" customHeight="1" x14ac:dyDescent="0.2">
      <c r="A116" s="86">
        <v>0</v>
      </c>
      <c r="B116" s="87"/>
      <c r="C116" s="87"/>
      <c r="D116" s="113" t="s">
        <v>190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2"/>
      <c r="Q116" s="111"/>
      <c r="R116" s="111"/>
      <c r="S116" s="111"/>
      <c r="T116" s="111"/>
      <c r="U116" s="111"/>
      <c r="V116" s="113"/>
      <c r="W116" s="101"/>
      <c r="X116" s="101"/>
      <c r="Y116" s="101"/>
      <c r="Z116" s="101"/>
      <c r="AA116" s="101"/>
      <c r="AB116" s="101"/>
      <c r="AC116" s="101"/>
      <c r="AD116" s="101"/>
      <c r="AE116" s="10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/>
      <c r="BU116" s="112"/>
      <c r="BV116" s="112"/>
      <c r="BW116" s="112"/>
      <c r="BX116" s="112"/>
    </row>
    <row r="117" spans="1:79" s="99" customFormat="1" ht="42.75" customHeight="1" x14ac:dyDescent="0.2">
      <c r="A117" s="89">
        <v>1</v>
      </c>
      <c r="B117" s="90"/>
      <c r="C117" s="90"/>
      <c r="D117" s="114" t="s">
        <v>191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27" t="s">
        <v>184</v>
      </c>
      <c r="R117" s="27"/>
      <c r="S117" s="27"/>
      <c r="T117" s="27"/>
      <c r="U117" s="27"/>
      <c r="V117" s="114" t="s">
        <v>192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9326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9326</v>
      </c>
      <c r="AQ117" s="115"/>
      <c r="AR117" s="115"/>
      <c r="AS117" s="115"/>
      <c r="AT117" s="115"/>
      <c r="AU117" s="115">
        <v>0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0</v>
      </c>
      <c r="BF117" s="115"/>
      <c r="BG117" s="115"/>
      <c r="BH117" s="115"/>
      <c r="BI117" s="115"/>
      <c r="BJ117" s="115">
        <v>0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v>0</v>
      </c>
      <c r="BU117" s="115"/>
      <c r="BV117" s="115"/>
      <c r="BW117" s="115"/>
      <c r="BX117" s="115"/>
    </row>
    <row r="118" spans="1:79" s="99" customFormat="1" ht="30" customHeight="1" x14ac:dyDescent="0.2">
      <c r="A118" s="89">
        <v>1</v>
      </c>
      <c r="B118" s="90"/>
      <c r="C118" s="90"/>
      <c r="D118" s="114" t="s">
        <v>193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184</v>
      </c>
      <c r="R118" s="27"/>
      <c r="S118" s="27"/>
      <c r="T118" s="27"/>
      <c r="U118" s="27"/>
      <c r="V118" s="114" t="s">
        <v>192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25000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25000</v>
      </c>
      <c r="BF118" s="115"/>
      <c r="BG118" s="115"/>
      <c r="BH118" s="115"/>
      <c r="BI118" s="115"/>
      <c r="BJ118" s="115">
        <v>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0</v>
      </c>
      <c r="BU118" s="115"/>
      <c r="BV118" s="115"/>
      <c r="BW118" s="115"/>
      <c r="BX118" s="115"/>
    </row>
    <row r="119" spans="1:79" s="6" customFormat="1" ht="15" customHeight="1" x14ac:dyDescent="0.2">
      <c r="A119" s="86">
        <v>0</v>
      </c>
      <c r="B119" s="87"/>
      <c r="C119" s="87"/>
      <c r="D119" s="113" t="s">
        <v>194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3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57" customHeight="1" x14ac:dyDescent="0.2">
      <c r="A120" s="89">
        <v>1</v>
      </c>
      <c r="B120" s="90"/>
      <c r="C120" s="90"/>
      <c r="D120" s="114" t="s">
        <v>195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196</v>
      </c>
      <c r="R120" s="27"/>
      <c r="S120" s="27"/>
      <c r="T120" s="27"/>
      <c r="U120" s="27"/>
      <c r="V120" s="114" t="s">
        <v>192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100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100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  <c r="BJ120" s="115">
        <v>0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0</v>
      </c>
      <c r="BU120" s="115"/>
      <c r="BV120" s="115"/>
      <c r="BW120" s="115"/>
      <c r="BX120" s="115"/>
    </row>
    <row r="122" spans="1:79" ht="14.25" customHeight="1" x14ac:dyDescent="0.2">
      <c r="A122" s="29" t="s">
        <v>242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79" ht="23.1" customHeight="1" x14ac:dyDescent="0.2">
      <c r="A123" s="54" t="s">
        <v>6</v>
      </c>
      <c r="B123" s="55"/>
      <c r="C123" s="55"/>
      <c r="D123" s="27" t="s">
        <v>9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 t="s">
        <v>8</v>
      </c>
      <c r="R123" s="27"/>
      <c r="S123" s="27"/>
      <c r="T123" s="27"/>
      <c r="U123" s="27"/>
      <c r="V123" s="27" t="s">
        <v>7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36" t="s">
        <v>233</v>
      </c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8"/>
      <c r="AU123" s="36" t="s">
        <v>238</v>
      </c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8"/>
    </row>
    <row r="124" spans="1:79" ht="28.5" customHeight="1" x14ac:dyDescent="0.2">
      <c r="A124" s="57"/>
      <c r="B124" s="58"/>
      <c r="C124" s="58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 t="s">
        <v>4</v>
      </c>
      <c r="AG124" s="27"/>
      <c r="AH124" s="27"/>
      <c r="AI124" s="27"/>
      <c r="AJ124" s="27"/>
      <c r="AK124" s="27" t="s">
        <v>3</v>
      </c>
      <c r="AL124" s="27"/>
      <c r="AM124" s="27"/>
      <c r="AN124" s="27"/>
      <c r="AO124" s="27"/>
      <c r="AP124" s="27" t="s">
        <v>123</v>
      </c>
      <c r="AQ124" s="27"/>
      <c r="AR124" s="27"/>
      <c r="AS124" s="27"/>
      <c r="AT124" s="27"/>
      <c r="AU124" s="27" t="s">
        <v>4</v>
      </c>
      <c r="AV124" s="27"/>
      <c r="AW124" s="27"/>
      <c r="AX124" s="27"/>
      <c r="AY124" s="27"/>
      <c r="AZ124" s="27" t="s">
        <v>3</v>
      </c>
      <c r="BA124" s="27"/>
      <c r="BB124" s="27"/>
      <c r="BC124" s="27"/>
      <c r="BD124" s="27"/>
      <c r="BE124" s="27" t="s">
        <v>90</v>
      </c>
      <c r="BF124" s="27"/>
      <c r="BG124" s="27"/>
      <c r="BH124" s="27"/>
      <c r="BI124" s="27"/>
    </row>
    <row r="125" spans="1:79" ht="15" customHeight="1" x14ac:dyDescent="0.2">
      <c r="A125" s="36">
        <v>1</v>
      </c>
      <c r="B125" s="37"/>
      <c r="C125" s="37"/>
      <c r="D125" s="27">
        <v>2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>
        <v>3</v>
      </c>
      <c r="R125" s="27"/>
      <c r="S125" s="27"/>
      <c r="T125" s="27"/>
      <c r="U125" s="27"/>
      <c r="V125" s="27">
        <v>4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>
        <v>5</v>
      </c>
      <c r="AG125" s="27"/>
      <c r="AH125" s="27"/>
      <c r="AI125" s="27"/>
      <c r="AJ125" s="27"/>
      <c r="AK125" s="27">
        <v>6</v>
      </c>
      <c r="AL125" s="27"/>
      <c r="AM125" s="27"/>
      <c r="AN125" s="27"/>
      <c r="AO125" s="27"/>
      <c r="AP125" s="27">
        <v>7</v>
      </c>
      <c r="AQ125" s="27"/>
      <c r="AR125" s="27"/>
      <c r="AS125" s="27"/>
      <c r="AT125" s="27"/>
      <c r="AU125" s="27">
        <v>8</v>
      </c>
      <c r="AV125" s="27"/>
      <c r="AW125" s="27"/>
      <c r="AX125" s="27"/>
      <c r="AY125" s="27"/>
      <c r="AZ125" s="27">
        <v>9</v>
      </c>
      <c r="BA125" s="27"/>
      <c r="BB125" s="27"/>
      <c r="BC125" s="27"/>
      <c r="BD125" s="27"/>
      <c r="BE125" s="27">
        <v>10</v>
      </c>
      <c r="BF125" s="27"/>
      <c r="BG125" s="27"/>
      <c r="BH125" s="27"/>
      <c r="BI125" s="27"/>
    </row>
    <row r="126" spans="1:79" ht="15.75" hidden="1" customHeight="1" x14ac:dyDescent="0.2">
      <c r="A126" s="39" t="s">
        <v>154</v>
      </c>
      <c r="B126" s="40"/>
      <c r="C126" s="40"/>
      <c r="D126" s="27" t="s">
        <v>57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 t="s">
        <v>70</v>
      </c>
      <c r="R126" s="27"/>
      <c r="S126" s="27"/>
      <c r="T126" s="27"/>
      <c r="U126" s="27"/>
      <c r="V126" s="27" t="s">
        <v>71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6" t="s">
        <v>107</v>
      </c>
      <c r="AG126" s="26"/>
      <c r="AH126" s="26"/>
      <c r="AI126" s="26"/>
      <c r="AJ126" s="26"/>
      <c r="AK126" s="30" t="s">
        <v>108</v>
      </c>
      <c r="AL126" s="30"/>
      <c r="AM126" s="30"/>
      <c r="AN126" s="30"/>
      <c r="AO126" s="30"/>
      <c r="AP126" s="50" t="s">
        <v>179</v>
      </c>
      <c r="AQ126" s="50"/>
      <c r="AR126" s="50"/>
      <c r="AS126" s="50"/>
      <c r="AT126" s="50"/>
      <c r="AU126" s="26" t="s">
        <v>109</v>
      </c>
      <c r="AV126" s="26"/>
      <c r="AW126" s="26"/>
      <c r="AX126" s="26"/>
      <c r="AY126" s="26"/>
      <c r="AZ126" s="30" t="s">
        <v>110</v>
      </c>
      <c r="BA126" s="30"/>
      <c r="BB126" s="30"/>
      <c r="BC126" s="30"/>
      <c r="BD126" s="30"/>
      <c r="BE126" s="50" t="s">
        <v>179</v>
      </c>
      <c r="BF126" s="50"/>
      <c r="BG126" s="50"/>
      <c r="BH126" s="50"/>
      <c r="BI126" s="50"/>
      <c r="CA126" t="s">
        <v>39</v>
      </c>
    </row>
    <row r="127" spans="1:79" s="6" customFormat="1" ht="14.25" x14ac:dyDescent="0.2">
      <c r="A127" s="86">
        <v>0</v>
      </c>
      <c r="B127" s="87"/>
      <c r="C127" s="87"/>
      <c r="D127" s="111" t="s">
        <v>178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CA127" s="6" t="s">
        <v>40</v>
      </c>
    </row>
    <row r="128" spans="1:79" s="99" customFormat="1" ht="28.5" customHeight="1" x14ac:dyDescent="0.2">
      <c r="A128" s="89">
        <v>1</v>
      </c>
      <c r="B128" s="90"/>
      <c r="C128" s="90"/>
      <c r="D128" s="114" t="s">
        <v>180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181</v>
      </c>
      <c r="R128" s="27"/>
      <c r="S128" s="27"/>
      <c r="T128" s="27"/>
      <c r="U128" s="27"/>
      <c r="V128" s="27" t="s">
        <v>182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0" s="99" customFormat="1" ht="30" customHeight="1" x14ac:dyDescent="0.2">
      <c r="A129" s="89">
        <v>1</v>
      </c>
      <c r="B129" s="90"/>
      <c r="C129" s="90"/>
      <c r="D129" s="114" t="s">
        <v>183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184</v>
      </c>
      <c r="R129" s="27"/>
      <c r="S129" s="27"/>
      <c r="T129" s="27"/>
      <c r="U129" s="27"/>
      <c r="V129" s="27" t="s">
        <v>182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115">
        <v>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0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0</v>
      </c>
      <c r="BF129" s="115"/>
      <c r="BG129" s="115"/>
      <c r="BH129" s="115"/>
      <c r="BI129" s="115"/>
    </row>
    <row r="130" spans="1:70" s="99" customFormat="1" ht="30" customHeight="1" x14ac:dyDescent="0.2">
      <c r="A130" s="89">
        <v>2</v>
      </c>
      <c r="B130" s="90"/>
      <c r="C130" s="90"/>
      <c r="D130" s="114" t="s">
        <v>185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184</v>
      </c>
      <c r="R130" s="27"/>
      <c r="S130" s="27"/>
      <c r="T130" s="27"/>
      <c r="U130" s="27"/>
      <c r="V130" s="27" t="s">
        <v>182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1" spans="1:70" s="6" customFormat="1" ht="14.25" x14ac:dyDescent="0.2">
      <c r="A131" s="86">
        <v>0</v>
      </c>
      <c r="B131" s="87"/>
      <c r="C131" s="87"/>
      <c r="D131" s="113" t="s">
        <v>186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0" s="99" customFormat="1" ht="28.5" customHeight="1" x14ac:dyDescent="0.2">
      <c r="A132" s="89">
        <v>1</v>
      </c>
      <c r="B132" s="90"/>
      <c r="C132" s="90"/>
      <c r="D132" s="114" t="s">
        <v>187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181</v>
      </c>
      <c r="R132" s="27"/>
      <c r="S132" s="27"/>
      <c r="T132" s="27"/>
      <c r="U132" s="27"/>
      <c r="V132" s="27" t="s">
        <v>182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115">
        <v>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0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0</v>
      </c>
      <c r="BF132" s="115"/>
      <c r="BG132" s="115"/>
      <c r="BH132" s="115"/>
      <c r="BI132" s="115"/>
    </row>
    <row r="133" spans="1:70" s="99" customFormat="1" ht="15" customHeight="1" x14ac:dyDescent="0.2">
      <c r="A133" s="89">
        <v>1</v>
      </c>
      <c r="B133" s="90"/>
      <c r="C133" s="90"/>
      <c r="D133" s="114" t="s">
        <v>188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27" t="s">
        <v>181</v>
      </c>
      <c r="R133" s="27"/>
      <c r="S133" s="27"/>
      <c r="T133" s="27"/>
      <c r="U133" s="27"/>
      <c r="V133" s="114" t="s">
        <v>189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0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0</v>
      </c>
      <c r="AQ133" s="115"/>
      <c r="AR133" s="115"/>
      <c r="AS133" s="115"/>
      <c r="AT133" s="115"/>
      <c r="AU133" s="115">
        <v>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0</v>
      </c>
      <c r="BF133" s="115"/>
      <c r="BG133" s="115"/>
      <c r="BH133" s="115"/>
      <c r="BI133" s="115"/>
    </row>
    <row r="134" spans="1:70" s="6" customFormat="1" ht="14.25" x14ac:dyDescent="0.2">
      <c r="A134" s="86">
        <v>0</v>
      </c>
      <c r="B134" s="87"/>
      <c r="C134" s="87"/>
      <c r="D134" s="113" t="s">
        <v>190</v>
      </c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2"/>
      <c r="Q134" s="111"/>
      <c r="R134" s="111"/>
      <c r="S134" s="111"/>
      <c r="T134" s="111"/>
      <c r="U134" s="111"/>
      <c r="V134" s="113"/>
      <c r="W134" s="101"/>
      <c r="X134" s="101"/>
      <c r="Y134" s="101"/>
      <c r="Z134" s="101"/>
      <c r="AA134" s="101"/>
      <c r="AB134" s="101"/>
      <c r="AC134" s="101"/>
      <c r="AD134" s="101"/>
      <c r="AE134" s="10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</row>
    <row r="135" spans="1:70" s="99" customFormat="1" ht="42.75" customHeight="1" x14ac:dyDescent="0.2">
      <c r="A135" s="89">
        <v>1</v>
      </c>
      <c r="B135" s="90"/>
      <c r="C135" s="90"/>
      <c r="D135" s="114" t="s">
        <v>191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184</v>
      </c>
      <c r="R135" s="27"/>
      <c r="S135" s="27"/>
      <c r="T135" s="27"/>
      <c r="U135" s="27"/>
      <c r="V135" s="114" t="s">
        <v>192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</row>
    <row r="136" spans="1:70" s="99" customFormat="1" ht="30" customHeight="1" x14ac:dyDescent="0.2">
      <c r="A136" s="89">
        <v>1</v>
      </c>
      <c r="B136" s="90"/>
      <c r="C136" s="90"/>
      <c r="D136" s="114" t="s">
        <v>193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184</v>
      </c>
      <c r="R136" s="27"/>
      <c r="S136" s="27"/>
      <c r="T136" s="27"/>
      <c r="U136" s="27"/>
      <c r="V136" s="114" t="s">
        <v>192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</row>
    <row r="137" spans="1:70" s="6" customFormat="1" ht="14.25" x14ac:dyDescent="0.2">
      <c r="A137" s="86">
        <v>0</v>
      </c>
      <c r="B137" s="87"/>
      <c r="C137" s="87"/>
      <c r="D137" s="113" t="s">
        <v>194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3"/>
      <c r="W137" s="101"/>
      <c r="X137" s="101"/>
      <c r="Y137" s="101"/>
      <c r="Z137" s="101"/>
      <c r="AA137" s="101"/>
      <c r="AB137" s="101"/>
      <c r="AC137" s="101"/>
      <c r="AD137" s="101"/>
      <c r="AE137" s="10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0" s="99" customFormat="1" ht="57" customHeight="1" x14ac:dyDescent="0.2">
      <c r="A138" s="89">
        <v>1</v>
      </c>
      <c r="B138" s="90"/>
      <c r="C138" s="90"/>
      <c r="D138" s="114" t="s">
        <v>195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196</v>
      </c>
      <c r="R138" s="27"/>
      <c r="S138" s="27"/>
      <c r="T138" s="27"/>
      <c r="U138" s="27"/>
      <c r="V138" s="114" t="s">
        <v>192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</row>
    <row r="140" spans="1:70" ht="14.25" customHeight="1" x14ac:dyDescent="0.2">
      <c r="A140" s="29" t="s">
        <v>124</v>
      </c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70" ht="15" customHeight="1" x14ac:dyDescent="0.2">
      <c r="A141" s="44" t="s">
        <v>211</v>
      </c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</row>
    <row r="142" spans="1:70" ht="12.95" customHeight="1" x14ac:dyDescent="0.2">
      <c r="A142" s="54" t="s">
        <v>19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6"/>
      <c r="U142" s="27" t="s">
        <v>212</v>
      </c>
      <c r="V142" s="27"/>
      <c r="W142" s="27"/>
      <c r="X142" s="27"/>
      <c r="Y142" s="27"/>
      <c r="Z142" s="27"/>
      <c r="AA142" s="27"/>
      <c r="AB142" s="27"/>
      <c r="AC142" s="27"/>
      <c r="AD142" s="27"/>
      <c r="AE142" s="27" t="s">
        <v>215</v>
      </c>
      <c r="AF142" s="27"/>
      <c r="AG142" s="27"/>
      <c r="AH142" s="27"/>
      <c r="AI142" s="27"/>
      <c r="AJ142" s="27"/>
      <c r="AK142" s="27"/>
      <c r="AL142" s="27"/>
      <c r="AM142" s="27"/>
      <c r="AN142" s="27"/>
      <c r="AO142" s="27" t="s">
        <v>222</v>
      </c>
      <c r="AP142" s="27"/>
      <c r="AQ142" s="27"/>
      <c r="AR142" s="27"/>
      <c r="AS142" s="27"/>
      <c r="AT142" s="27"/>
      <c r="AU142" s="27"/>
      <c r="AV142" s="27"/>
      <c r="AW142" s="27"/>
      <c r="AX142" s="27"/>
      <c r="AY142" s="27" t="s">
        <v>233</v>
      </c>
      <c r="AZ142" s="27"/>
      <c r="BA142" s="27"/>
      <c r="BB142" s="27"/>
      <c r="BC142" s="27"/>
      <c r="BD142" s="27"/>
      <c r="BE142" s="27"/>
      <c r="BF142" s="27"/>
      <c r="BG142" s="27"/>
      <c r="BH142" s="27"/>
      <c r="BI142" s="27" t="s">
        <v>238</v>
      </c>
      <c r="BJ142" s="27"/>
      <c r="BK142" s="27"/>
      <c r="BL142" s="27"/>
      <c r="BM142" s="27"/>
      <c r="BN142" s="27"/>
      <c r="BO142" s="27"/>
      <c r="BP142" s="27"/>
      <c r="BQ142" s="27"/>
      <c r="BR142" s="27"/>
    </row>
    <row r="143" spans="1:70" ht="30" customHeight="1" x14ac:dyDescent="0.2">
      <c r="A143" s="57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9"/>
      <c r="U143" s="27" t="s">
        <v>4</v>
      </c>
      <c r="V143" s="27"/>
      <c r="W143" s="27"/>
      <c r="X143" s="27"/>
      <c r="Y143" s="27"/>
      <c r="Z143" s="27" t="s">
        <v>3</v>
      </c>
      <c r="AA143" s="27"/>
      <c r="AB143" s="27"/>
      <c r="AC143" s="27"/>
      <c r="AD143" s="27"/>
      <c r="AE143" s="27" t="s">
        <v>4</v>
      </c>
      <c r="AF143" s="27"/>
      <c r="AG143" s="27"/>
      <c r="AH143" s="27"/>
      <c r="AI143" s="27"/>
      <c r="AJ143" s="27" t="s">
        <v>3</v>
      </c>
      <c r="AK143" s="27"/>
      <c r="AL143" s="27"/>
      <c r="AM143" s="27"/>
      <c r="AN143" s="27"/>
      <c r="AO143" s="27" t="s">
        <v>4</v>
      </c>
      <c r="AP143" s="27"/>
      <c r="AQ143" s="27"/>
      <c r="AR143" s="27"/>
      <c r="AS143" s="27"/>
      <c r="AT143" s="27" t="s">
        <v>3</v>
      </c>
      <c r="AU143" s="27"/>
      <c r="AV143" s="27"/>
      <c r="AW143" s="27"/>
      <c r="AX143" s="27"/>
      <c r="AY143" s="27" t="s">
        <v>4</v>
      </c>
      <c r="AZ143" s="27"/>
      <c r="BA143" s="27"/>
      <c r="BB143" s="27"/>
      <c r="BC143" s="27"/>
      <c r="BD143" s="27" t="s">
        <v>3</v>
      </c>
      <c r="BE143" s="27"/>
      <c r="BF143" s="27"/>
      <c r="BG143" s="27"/>
      <c r="BH143" s="27"/>
      <c r="BI143" s="27" t="s">
        <v>4</v>
      </c>
      <c r="BJ143" s="27"/>
      <c r="BK143" s="27"/>
      <c r="BL143" s="27"/>
      <c r="BM143" s="27"/>
      <c r="BN143" s="27" t="s">
        <v>3</v>
      </c>
      <c r="BO143" s="27"/>
      <c r="BP143" s="27"/>
      <c r="BQ143" s="27"/>
      <c r="BR143" s="27"/>
    </row>
    <row r="144" spans="1:70" ht="15" customHeight="1" x14ac:dyDescent="0.2">
      <c r="A144" s="36">
        <v>1</v>
      </c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8"/>
      <c r="U144" s="27">
        <v>2</v>
      </c>
      <c r="V144" s="27"/>
      <c r="W144" s="27"/>
      <c r="X144" s="27"/>
      <c r="Y144" s="27"/>
      <c r="Z144" s="27">
        <v>3</v>
      </c>
      <c r="AA144" s="27"/>
      <c r="AB144" s="27"/>
      <c r="AC144" s="27"/>
      <c r="AD144" s="27"/>
      <c r="AE144" s="27">
        <v>4</v>
      </c>
      <c r="AF144" s="27"/>
      <c r="AG144" s="27"/>
      <c r="AH144" s="27"/>
      <c r="AI144" s="27"/>
      <c r="AJ144" s="27">
        <v>5</v>
      </c>
      <c r="AK144" s="27"/>
      <c r="AL144" s="27"/>
      <c r="AM144" s="27"/>
      <c r="AN144" s="27"/>
      <c r="AO144" s="27">
        <v>6</v>
      </c>
      <c r="AP144" s="27"/>
      <c r="AQ144" s="27"/>
      <c r="AR144" s="27"/>
      <c r="AS144" s="27"/>
      <c r="AT144" s="27">
        <v>7</v>
      </c>
      <c r="AU144" s="27"/>
      <c r="AV144" s="27"/>
      <c r="AW144" s="27"/>
      <c r="AX144" s="27"/>
      <c r="AY144" s="27">
        <v>8</v>
      </c>
      <c r="AZ144" s="27"/>
      <c r="BA144" s="27"/>
      <c r="BB144" s="27"/>
      <c r="BC144" s="27"/>
      <c r="BD144" s="27">
        <v>9</v>
      </c>
      <c r="BE144" s="27"/>
      <c r="BF144" s="27"/>
      <c r="BG144" s="27"/>
      <c r="BH144" s="27"/>
      <c r="BI144" s="27">
        <v>10</v>
      </c>
      <c r="BJ144" s="27"/>
      <c r="BK144" s="27"/>
      <c r="BL144" s="27"/>
      <c r="BM144" s="27"/>
      <c r="BN144" s="27">
        <v>11</v>
      </c>
      <c r="BO144" s="27"/>
      <c r="BP144" s="27"/>
      <c r="BQ144" s="27"/>
      <c r="BR144" s="27"/>
    </row>
    <row r="145" spans="1:79" s="1" customFormat="1" ht="15.75" hidden="1" customHeight="1" x14ac:dyDescent="0.2">
      <c r="A145" s="39" t="s">
        <v>57</v>
      </c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1"/>
      <c r="U145" s="26" t="s">
        <v>65</v>
      </c>
      <c r="V145" s="26"/>
      <c r="W145" s="26"/>
      <c r="X145" s="26"/>
      <c r="Y145" s="26"/>
      <c r="Z145" s="30" t="s">
        <v>66</v>
      </c>
      <c r="AA145" s="30"/>
      <c r="AB145" s="30"/>
      <c r="AC145" s="30"/>
      <c r="AD145" s="30"/>
      <c r="AE145" s="26" t="s">
        <v>67</v>
      </c>
      <c r="AF145" s="26"/>
      <c r="AG145" s="26"/>
      <c r="AH145" s="26"/>
      <c r="AI145" s="26"/>
      <c r="AJ145" s="30" t="s">
        <v>68</v>
      </c>
      <c r="AK145" s="30"/>
      <c r="AL145" s="30"/>
      <c r="AM145" s="30"/>
      <c r="AN145" s="30"/>
      <c r="AO145" s="26" t="s">
        <v>58</v>
      </c>
      <c r="AP145" s="26"/>
      <c r="AQ145" s="26"/>
      <c r="AR145" s="26"/>
      <c r="AS145" s="26"/>
      <c r="AT145" s="30" t="s">
        <v>59</v>
      </c>
      <c r="AU145" s="30"/>
      <c r="AV145" s="30"/>
      <c r="AW145" s="30"/>
      <c r="AX145" s="30"/>
      <c r="AY145" s="26" t="s">
        <v>60</v>
      </c>
      <c r="AZ145" s="26"/>
      <c r="BA145" s="26"/>
      <c r="BB145" s="26"/>
      <c r="BC145" s="26"/>
      <c r="BD145" s="30" t="s">
        <v>61</v>
      </c>
      <c r="BE145" s="30"/>
      <c r="BF145" s="30"/>
      <c r="BG145" s="30"/>
      <c r="BH145" s="30"/>
      <c r="BI145" s="26" t="s">
        <v>62</v>
      </c>
      <c r="BJ145" s="26"/>
      <c r="BK145" s="26"/>
      <c r="BL145" s="26"/>
      <c r="BM145" s="26"/>
      <c r="BN145" s="30" t="s">
        <v>63</v>
      </c>
      <c r="BO145" s="30"/>
      <c r="BP145" s="30"/>
      <c r="BQ145" s="30"/>
      <c r="BR145" s="30"/>
      <c r="CA145" t="s">
        <v>41</v>
      </c>
    </row>
    <row r="146" spans="1:79" s="6" customFormat="1" ht="12.75" customHeight="1" x14ac:dyDescent="0.2">
      <c r="A146" s="86" t="s">
        <v>147</v>
      </c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8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  <c r="AO146" s="116"/>
      <c r="AP146" s="116"/>
      <c r="AQ146" s="116"/>
      <c r="AR146" s="116"/>
      <c r="AS146" s="116"/>
      <c r="AT146" s="116"/>
      <c r="AU146" s="116"/>
      <c r="AV146" s="116"/>
      <c r="AW146" s="116"/>
      <c r="AX146" s="116"/>
      <c r="AY146" s="116"/>
      <c r="AZ146" s="116"/>
      <c r="BA146" s="116"/>
      <c r="BB146" s="116"/>
      <c r="BC146" s="116"/>
      <c r="BD146" s="116"/>
      <c r="BE146" s="116"/>
      <c r="BF146" s="116"/>
      <c r="BG146" s="116"/>
      <c r="BH146" s="116"/>
      <c r="BI146" s="116"/>
      <c r="BJ146" s="116"/>
      <c r="BK146" s="116"/>
      <c r="BL146" s="116"/>
      <c r="BM146" s="116"/>
      <c r="BN146" s="116"/>
      <c r="BO146" s="116"/>
      <c r="BP146" s="116"/>
      <c r="BQ146" s="116"/>
      <c r="BR146" s="116"/>
      <c r="CA146" s="6" t="s">
        <v>42</v>
      </c>
    </row>
    <row r="147" spans="1:79" s="99" customFormat="1" ht="38.25" customHeight="1" x14ac:dyDescent="0.2">
      <c r="A147" s="92" t="s">
        <v>197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 t="s">
        <v>173</v>
      </c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 t="s">
        <v>173</v>
      </c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 t="s">
        <v>173</v>
      </c>
      <c r="AP147" s="117"/>
      <c r="AQ147" s="117"/>
      <c r="AR147" s="117"/>
      <c r="AS147" s="117"/>
      <c r="AT147" s="117"/>
      <c r="AU147" s="117"/>
      <c r="AV147" s="117"/>
      <c r="AW147" s="117"/>
      <c r="AX147" s="117"/>
      <c r="AY147" s="117" t="s">
        <v>173</v>
      </c>
      <c r="AZ147" s="117"/>
      <c r="BA147" s="117"/>
      <c r="BB147" s="117"/>
      <c r="BC147" s="117"/>
      <c r="BD147" s="117"/>
      <c r="BE147" s="117"/>
      <c r="BF147" s="117"/>
      <c r="BG147" s="117"/>
      <c r="BH147" s="117"/>
      <c r="BI147" s="117" t="s">
        <v>173</v>
      </c>
      <c r="BJ147" s="117"/>
      <c r="BK147" s="117"/>
      <c r="BL147" s="117"/>
      <c r="BM147" s="117"/>
      <c r="BN147" s="117"/>
      <c r="BO147" s="117"/>
      <c r="BP147" s="117"/>
      <c r="BQ147" s="117"/>
      <c r="BR147" s="117"/>
    </row>
    <row r="150" spans="1:79" ht="14.25" customHeight="1" x14ac:dyDescent="0.2">
      <c r="A150" s="29" t="s">
        <v>125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79" ht="15" customHeight="1" x14ac:dyDescent="0.2">
      <c r="A151" s="54" t="s">
        <v>6</v>
      </c>
      <c r="B151" s="55"/>
      <c r="C151" s="55"/>
      <c r="D151" s="54" t="s">
        <v>10</v>
      </c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6"/>
      <c r="W151" s="27" t="s">
        <v>212</v>
      </c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 t="s">
        <v>216</v>
      </c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 t="s">
        <v>227</v>
      </c>
      <c r="AV151" s="27"/>
      <c r="AW151" s="27"/>
      <c r="AX151" s="27"/>
      <c r="AY151" s="27"/>
      <c r="AZ151" s="27"/>
      <c r="BA151" s="27" t="s">
        <v>234</v>
      </c>
      <c r="BB151" s="27"/>
      <c r="BC151" s="27"/>
      <c r="BD151" s="27"/>
      <c r="BE151" s="27"/>
      <c r="BF151" s="27"/>
      <c r="BG151" s="27" t="s">
        <v>243</v>
      </c>
      <c r="BH151" s="27"/>
      <c r="BI151" s="27"/>
      <c r="BJ151" s="27"/>
      <c r="BK151" s="27"/>
      <c r="BL151" s="27"/>
    </row>
    <row r="152" spans="1:79" ht="15" customHeight="1" x14ac:dyDescent="0.2">
      <c r="A152" s="71"/>
      <c r="B152" s="72"/>
      <c r="C152" s="72"/>
      <c r="D152" s="71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3"/>
      <c r="W152" s="27" t="s">
        <v>4</v>
      </c>
      <c r="X152" s="27"/>
      <c r="Y152" s="27"/>
      <c r="Z152" s="27"/>
      <c r="AA152" s="27"/>
      <c r="AB152" s="27"/>
      <c r="AC152" s="27" t="s">
        <v>3</v>
      </c>
      <c r="AD152" s="27"/>
      <c r="AE152" s="27"/>
      <c r="AF152" s="27"/>
      <c r="AG152" s="27"/>
      <c r="AH152" s="27"/>
      <c r="AI152" s="27" t="s">
        <v>4</v>
      </c>
      <c r="AJ152" s="27"/>
      <c r="AK152" s="27"/>
      <c r="AL152" s="27"/>
      <c r="AM152" s="27"/>
      <c r="AN152" s="27"/>
      <c r="AO152" s="27" t="s">
        <v>3</v>
      </c>
      <c r="AP152" s="27"/>
      <c r="AQ152" s="27"/>
      <c r="AR152" s="27"/>
      <c r="AS152" s="27"/>
      <c r="AT152" s="27"/>
      <c r="AU152" s="74" t="s">
        <v>4</v>
      </c>
      <c r="AV152" s="74"/>
      <c r="AW152" s="74"/>
      <c r="AX152" s="74" t="s">
        <v>3</v>
      </c>
      <c r="AY152" s="74"/>
      <c r="AZ152" s="74"/>
      <c r="BA152" s="74" t="s">
        <v>4</v>
      </c>
      <c r="BB152" s="74"/>
      <c r="BC152" s="74"/>
      <c r="BD152" s="74" t="s">
        <v>3</v>
      </c>
      <c r="BE152" s="74"/>
      <c r="BF152" s="74"/>
      <c r="BG152" s="74" t="s">
        <v>4</v>
      </c>
      <c r="BH152" s="74"/>
      <c r="BI152" s="74"/>
      <c r="BJ152" s="74" t="s">
        <v>3</v>
      </c>
      <c r="BK152" s="74"/>
      <c r="BL152" s="74"/>
    </row>
    <row r="153" spans="1:79" ht="57" customHeight="1" x14ac:dyDescent="0.2">
      <c r="A153" s="57"/>
      <c r="B153" s="58"/>
      <c r="C153" s="58"/>
      <c r="D153" s="57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9"/>
      <c r="W153" s="27" t="s">
        <v>12</v>
      </c>
      <c r="X153" s="27"/>
      <c r="Y153" s="27"/>
      <c r="Z153" s="27" t="s">
        <v>11</v>
      </c>
      <c r="AA153" s="27"/>
      <c r="AB153" s="27"/>
      <c r="AC153" s="27" t="s">
        <v>12</v>
      </c>
      <c r="AD153" s="27"/>
      <c r="AE153" s="27"/>
      <c r="AF153" s="27" t="s">
        <v>11</v>
      </c>
      <c r="AG153" s="27"/>
      <c r="AH153" s="27"/>
      <c r="AI153" s="27" t="s">
        <v>12</v>
      </c>
      <c r="AJ153" s="27"/>
      <c r="AK153" s="27"/>
      <c r="AL153" s="27" t="s">
        <v>11</v>
      </c>
      <c r="AM153" s="27"/>
      <c r="AN153" s="27"/>
      <c r="AO153" s="27" t="s">
        <v>12</v>
      </c>
      <c r="AP153" s="27"/>
      <c r="AQ153" s="27"/>
      <c r="AR153" s="27" t="s">
        <v>11</v>
      </c>
      <c r="AS153" s="27"/>
      <c r="AT153" s="27"/>
      <c r="AU153" s="74"/>
      <c r="AV153" s="74"/>
      <c r="AW153" s="74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</row>
    <row r="154" spans="1:79" ht="15" customHeight="1" x14ac:dyDescent="0.2">
      <c r="A154" s="36">
        <v>1</v>
      </c>
      <c r="B154" s="37"/>
      <c r="C154" s="37"/>
      <c r="D154" s="36">
        <v>2</v>
      </c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8"/>
      <c r="W154" s="27">
        <v>3</v>
      </c>
      <c r="X154" s="27"/>
      <c r="Y154" s="27"/>
      <c r="Z154" s="27">
        <v>4</v>
      </c>
      <c r="AA154" s="27"/>
      <c r="AB154" s="27"/>
      <c r="AC154" s="27">
        <v>5</v>
      </c>
      <c r="AD154" s="27"/>
      <c r="AE154" s="27"/>
      <c r="AF154" s="27">
        <v>6</v>
      </c>
      <c r="AG154" s="27"/>
      <c r="AH154" s="27"/>
      <c r="AI154" s="27">
        <v>7</v>
      </c>
      <c r="AJ154" s="27"/>
      <c r="AK154" s="27"/>
      <c r="AL154" s="27">
        <v>8</v>
      </c>
      <c r="AM154" s="27"/>
      <c r="AN154" s="27"/>
      <c r="AO154" s="27">
        <v>9</v>
      </c>
      <c r="AP154" s="27"/>
      <c r="AQ154" s="27"/>
      <c r="AR154" s="27">
        <v>10</v>
      </c>
      <c r="AS154" s="27"/>
      <c r="AT154" s="27"/>
      <c r="AU154" s="27">
        <v>11</v>
      </c>
      <c r="AV154" s="27"/>
      <c r="AW154" s="27"/>
      <c r="AX154" s="27">
        <v>12</v>
      </c>
      <c r="AY154" s="27"/>
      <c r="AZ154" s="27"/>
      <c r="BA154" s="27">
        <v>13</v>
      </c>
      <c r="BB154" s="27"/>
      <c r="BC154" s="27"/>
      <c r="BD154" s="27">
        <v>14</v>
      </c>
      <c r="BE154" s="27"/>
      <c r="BF154" s="27"/>
      <c r="BG154" s="27">
        <v>15</v>
      </c>
      <c r="BH154" s="27"/>
      <c r="BI154" s="27"/>
      <c r="BJ154" s="27">
        <v>16</v>
      </c>
      <c r="BK154" s="27"/>
      <c r="BL154" s="27"/>
    </row>
    <row r="155" spans="1:79" s="1" customFormat="1" ht="12.75" hidden="1" customHeight="1" x14ac:dyDescent="0.2">
      <c r="A155" s="39" t="s">
        <v>69</v>
      </c>
      <c r="B155" s="40"/>
      <c r="C155" s="40"/>
      <c r="D155" s="39" t="s">
        <v>57</v>
      </c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1"/>
      <c r="W155" s="26" t="s">
        <v>72</v>
      </c>
      <c r="X155" s="26"/>
      <c r="Y155" s="26"/>
      <c r="Z155" s="26" t="s">
        <v>73</v>
      </c>
      <c r="AA155" s="26"/>
      <c r="AB155" s="26"/>
      <c r="AC155" s="30" t="s">
        <v>74</v>
      </c>
      <c r="AD155" s="30"/>
      <c r="AE155" s="30"/>
      <c r="AF155" s="30" t="s">
        <v>75</v>
      </c>
      <c r="AG155" s="30"/>
      <c r="AH155" s="30"/>
      <c r="AI155" s="26" t="s">
        <v>76</v>
      </c>
      <c r="AJ155" s="26"/>
      <c r="AK155" s="26"/>
      <c r="AL155" s="26" t="s">
        <v>77</v>
      </c>
      <c r="AM155" s="26"/>
      <c r="AN155" s="26"/>
      <c r="AO155" s="30" t="s">
        <v>104</v>
      </c>
      <c r="AP155" s="30"/>
      <c r="AQ155" s="30"/>
      <c r="AR155" s="30" t="s">
        <v>78</v>
      </c>
      <c r="AS155" s="30"/>
      <c r="AT155" s="30"/>
      <c r="AU155" s="26" t="s">
        <v>105</v>
      </c>
      <c r="AV155" s="26"/>
      <c r="AW155" s="26"/>
      <c r="AX155" s="30" t="s">
        <v>106</v>
      </c>
      <c r="AY155" s="30"/>
      <c r="AZ155" s="30"/>
      <c r="BA155" s="26" t="s">
        <v>107</v>
      </c>
      <c r="BB155" s="26"/>
      <c r="BC155" s="26"/>
      <c r="BD155" s="30" t="s">
        <v>108</v>
      </c>
      <c r="BE155" s="30"/>
      <c r="BF155" s="30"/>
      <c r="BG155" s="26" t="s">
        <v>109</v>
      </c>
      <c r="BH155" s="26"/>
      <c r="BI155" s="26"/>
      <c r="BJ155" s="30" t="s">
        <v>110</v>
      </c>
      <c r="BK155" s="30"/>
      <c r="BL155" s="30"/>
      <c r="CA155" s="1" t="s">
        <v>103</v>
      </c>
    </row>
    <row r="156" spans="1:79" s="6" customFormat="1" ht="12.75" customHeight="1" x14ac:dyDescent="0.2">
      <c r="A156" s="86">
        <v>1</v>
      </c>
      <c r="B156" s="87"/>
      <c r="C156" s="87"/>
      <c r="D156" s="100" t="s">
        <v>198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  <c r="BJ156" s="112"/>
      <c r="BK156" s="112"/>
      <c r="BL156" s="112"/>
      <c r="CA156" s="6" t="s">
        <v>43</v>
      </c>
    </row>
    <row r="157" spans="1:79" s="99" customFormat="1" ht="25.5" customHeight="1" x14ac:dyDescent="0.2">
      <c r="A157" s="89">
        <v>2</v>
      </c>
      <c r="B157" s="90"/>
      <c r="C157" s="90"/>
      <c r="D157" s="92" t="s">
        <v>199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4"/>
      <c r="W157" s="115" t="s">
        <v>173</v>
      </c>
      <c r="X157" s="115"/>
      <c r="Y157" s="115"/>
      <c r="Z157" s="115" t="s">
        <v>173</v>
      </c>
      <c r="AA157" s="115"/>
      <c r="AB157" s="115"/>
      <c r="AC157" s="115"/>
      <c r="AD157" s="115"/>
      <c r="AE157" s="115"/>
      <c r="AF157" s="115"/>
      <c r="AG157" s="115"/>
      <c r="AH157" s="115"/>
      <c r="AI157" s="115" t="s">
        <v>173</v>
      </c>
      <c r="AJ157" s="115"/>
      <c r="AK157" s="115"/>
      <c r="AL157" s="115" t="s">
        <v>173</v>
      </c>
      <c r="AM157" s="115"/>
      <c r="AN157" s="115"/>
      <c r="AO157" s="115"/>
      <c r="AP157" s="115"/>
      <c r="AQ157" s="115"/>
      <c r="AR157" s="115"/>
      <c r="AS157" s="115"/>
      <c r="AT157" s="115"/>
      <c r="AU157" s="115" t="s">
        <v>173</v>
      </c>
      <c r="AV157" s="115"/>
      <c r="AW157" s="115"/>
      <c r="AX157" s="115"/>
      <c r="AY157" s="115"/>
      <c r="AZ157" s="115"/>
      <c r="BA157" s="115" t="s">
        <v>173</v>
      </c>
      <c r="BB157" s="115"/>
      <c r="BC157" s="115"/>
      <c r="BD157" s="115"/>
      <c r="BE157" s="115"/>
      <c r="BF157" s="115"/>
      <c r="BG157" s="115" t="s">
        <v>173</v>
      </c>
      <c r="BH157" s="115"/>
      <c r="BI157" s="115"/>
      <c r="BJ157" s="115"/>
      <c r="BK157" s="115"/>
      <c r="BL157" s="115"/>
    </row>
    <row r="160" spans="1:79" ht="14.25" customHeight="1" x14ac:dyDescent="0.2">
      <c r="A160" s="29" t="s">
        <v>153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4.25" customHeight="1" x14ac:dyDescent="0.2">
      <c r="A161" s="29" t="s">
        <v>228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29"/>
      <c r="BP161" s="29"/>
      <c r="BQ161" s="29"/>
      <c r="BR161" s="29"/>
      <c r="BS161" s="29"/>
    </row>
    <row r="162" spans="1:79" ht="15" customHeight="1" x14ac:dyDescent="0.2">
      <c r="A162" s="31" t="s">
        <v>211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</row>
    <row r="163" spans="1:79" ht="15" customHeight="1" x14ac:dyDescent="0.2">
      <c r="A163" s="27" t="s">
        <v>6</v>
      </c>
      <c r="B163" s="27"/>
      <c r="C163" s="27"/>
      <c r="D163" s="27"/>
      <c r="E163" s="27"/>
      <c r="F163" s="27"/>
      <c r="G163" s="27" t="s">
        <v>126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 t="s">
        <v>13</v>
      </c>
      <c r="U163" s="27"/>
      <c r="V163" s="27"/>
      <c r="W163" s="27"/>
      <c r="X163" s="27"/>
      <c r="Y163" s="27"/>
      <c r="Z163" s="27"/>
      <c r="AA163" s="36" t="s">
        <v>212</v>
      </c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7"/>
      <c r="AP163" s="36" t="s">
        <v>215</v>
      </c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8"/>
      <c r="BE163" s="36" t="s">
        <v>222</v>
      </c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8"/>
    </row>
    <row r="164" spans="1:79" ht="32.1" customHeight="1" x14ac:dyDescent="0.2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 t="s">
        <v>4</v>
      </c>
      <c r="AB164" s="27"/>
      <c r="AC164" s="27"/>
      <c r="AD164" s="27"/>
      <c r="AE164" s="27"/>
      <c r="AF164" s="27" t="s">
        <v>3</v>
      </c>
      <c r="AG164" s="27"/>
      <c r="AH164" s="27"/>
      <c r="AI164" s="27"/>
      <c r="AJ164" s="27"/>
      <c r="AK164" s="27" t="s">
        <v>89</v>
      </c>
      <c r="AL164" s="27"/>
      <c r="AM164" s="27"/>
      <c r="AN164" s="27"/>
      <c r="AO164" s="27"/>
      <c r="AP164" s="27" t="s">
        <v>4</v>
      </c>
      <c r="AQ164" s="27"/>
      <c r="AR164" s="27"/>
      <c r="AS164" s="27"/>
      <c r="AT164" s="27"/>
      <c r="AU164" s="27" t="s">
        <v>3</v>
      </c>
      <c r="AV164" s="27"/>
      <c r="AW164" s="27"/>
      <c r="AX164" s="27"/>
      <c r="AY164" s="27"/>
      <c r="AZ164" s="27" t="s">
        <v>96</v>
      </c>
      <c r="BA164" s="27"/>
      <c r="BB164" s="27"/>
      <c r="BC164" s="27"/>
      <c r="BD164" s="27"/>
      <c r="BE164" s="27" t="s">
        <v>4</v>
      </c>
      <c r="BF164" s="27"/>
      <c r="BG164" s="27"/>
      <c r="BH164" s="27"/>
      <c r="BI164" s="27"/>
      <c r="BJ164" s="27" t="s">
        <v>3</v>
      </c>
      <c r="BK164" s="27"/>
      <c r="BL164" s="27"/>
      <c r="BM164" s="27"/>
      <c r="BN164" s="27"/>
      <c r="BO164" s="27" t="s">
        <v>127</v>
      </c>
      <c r="BP164" s="27"/>
      <c r="BQ164" s="27"/>
      <c r="BR164" s="27"/>
      <c r="BS164" s="27"/>
    </row>
    <row r="165" spans="1:79" ht="15" customHeight="1" x14ac:dyDescent="0.2">
      <c r="A165" s="27">
        <v>1</v>
      </c>
      <c r="B165" s="27"/>
      <c r="C165" s="27"/>
      <c r="D165" s="27"/>
      <c r="E165" s="27"/>
      <c r="F165" s="27"/>
      <c r="G165" s="27">
        <v>2</v>
      </c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>
        <v>3</v>
      </c>
      <c r="U165" s="27"/>
      <c r="V165" s="27"/>
      <c r="W165" s="27"/>
      <c r="X165" s="27"/>
      <c r="Y165" s="27"/>
      <c r="Z165" s="27"/>
      <c r="AA165" s="27">
        <v>4</v>
      </c>
      <c r="AB165" s="27"/>
      <c r="AC165" s="27"/>
      <c r="AD165" s="27"/>
      <c r="AE165" s="27"/>
      <c r="AF165" s="27">
        <v>5</v>
      </c>
      <c r="AG165" s="27"/>
      <c r="AH165" s="27"/>
      <c r="AI165" s="27"/>
      <c r="AJ165" s="27"/>
      <c r="AK165" s="27">
        <v>6</v>
      </c>
      <c r="AL165" s="27"/>
      <c r="AM165" s="27"/>
      <c r="AN165" s="27"/>
      <c r="AO165" s="27"/>
      <c r="AP165" s="27">
        <v>7</v>
      </c>
      <c r="AQ165" s="27"/>
      <c r="AR165" s="27"/>
      <c r="AS165" s="27"/>
      <c r="AT165" s="27"/>
      <c r="AU165" s="27">
        <v>8</v>
      </c>
      <c r="AV165" s="27"/>
      <c r="AW165" s="27"/>
      <c r="AX165" s="27"/>
      <c r="AY165" s="27"/>
      <c r="AZ165" s="27">
        <v>9</v>
      </c>
      <c r="BA165" s="27"/>
      <c r="BB165" s="27"/>
      <c r="BC165" s="27"/>
      <c r="BD165" s="27"/>
      <c r="BE165" s="27">
        <v>10</v>
      </c>
      <c r="BF165" s="27"/>
      <c r="BG165" s="27"/>
      <c r="BH165" s="27"/>
      <c r="BI165" s="27"/>
      <c r="BJ165" s="27">
        <v>11</v>
      </c>
      <c r="BK165" s="27"/>
      <c r="BL165" s="27"/>
      <c r="BM165" s="27"/>
      <c r="BN165" s="27"/>
      <c r="BO165" s="27">
        <v>12</v>
      </c>
      <c r="BP165" s="27"/>
      <c r="BQ165" s="27"/>
      <c r="BR165" s="27"/>
      <c r="BS165" s="27"/>
    </row>
    <row r="166" spans="1:79" s="1" customFormat="1" ht="15" hidden="1" customHeight="1" x14ac:dyDescent="0.2">
      <c r="A166" s="26" t="s">
        <v>69</v>
      </c>
      <c r="B166" s="26"/>
      <c r="C166" s="26"/>
      <c r="D166" s="26"/>
      <c r="E166" s="26"/>
      <c r="F166" s="26"/>
      <c r="G166" s="61" t="s">
        <v>57</v>
      </c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 t="s">
        <v>79</v>
      </c>
      <c r="U166" s="61"/>
      <c r="V166" s="61"/>
      <c r="W166" s="61"/>
      <c r="X166" s="61"/>
      <c r="Y166" s="61"/>
      <c r="Z166" s="61"/>
      <c r="AA166" s="30" t="s">
        <v>65</v>
      </c>
      <c r="AB166" s="30"/>
      <c r="AC166" s="30"/>
      <c r="AD166" s="30"/>
      <c r="AE166" s="30"/>
      <c r="AF166" s="30" t="s">
        <v>66</v>
      </c>
      <c r="AG166" s="30"/>
      <c r="AH166" s="30"/>
      <c r="AI166" s="30"/>
      <c r="AJ166" s="30"/>
      <c r="AK166" s="50" t="s">
        <v>122</v>
      </c>
      <c r="AL166" s="50"/>
      <c r="AM166" s="50"/>
      <c r="AN166" s="50"/>
      <c r="AO166" s="50"/>
      <c r="AP166" s="30" t="s">
        <v>67</v>
      </c>
      <c r="AQ166" s="30"/>
      <c r="AR166" s="30"/>
      <c r="AS166" s="30"/>
      <c r="AT166" s="30"/>
      <c r="AU166" s="30" t="s">
        <v>68</v>
      </c>
      <c r="AV166" s="30"/>
      <c r="AW166" s="30"/>
      <c r="AX166" s="30"/>
      <c r="AY166" s="30"/>
      <c r="AZ166" s="50" t="s">
        <v>122</v>
      </c>
      <c r="BA166" s="50"/>
      <c r="BB166" s="50"/>
      <c r="BC166" s="50"/>
      <c r="BD166" s="50"/>
      <c r="BE166" s="30" t="s">
        <v>58</v>
      </c>
      <c r="BF166" s="30"/>
      <c r="BG166" s="30"/>
      <c r="BH166" s="30"/>
      <c r="BI166" s="30"/>
      <c r="BJ166" s="30" t="s">
        <v>59</v>
      </c>
      <c r="BK166" s="30"/>
      <c r="BL166" s="30"/>
      <c r="BM166" s="30"/>
      <c r="BN166" s="30"/>
      <c r="BO166" s="50" t="s">
        <v>122</v>
      </c>
      <c r="BP166" s="50"/>
      <c r="BQ166" s="50"/>
      <c r="BR166" s="50"/>
      <c r="BS166" s="50"/>
      <c r="CA166" s="1" t="s">
        <v>44</v>
      </c>
    </row>
    <row r="167" spans="1:79" s="6" customFormat="1" ht="12.75" customHeight="1" x14ac:dyDescent="0.2">
      <c r="A167" s="85"/>
      <c r="B167" s="85"/>
      <c r="C167" s="85"/>
      <c r="D167" s="85"/>
      <c r="E167" s="85"/>
      <c r="F167" s="85"/>
      <c r="G167" s="118" t="s">
        <v>147</v>
      </c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9"/>
      <c r="U167" s="119"/>
      <c r="V167" s="119"/>
      <c r="W167" s="119"/>
      <c r="X167" s="119"/>
      <c r="Y167" s="119"/>
      <c r="Z167" s="119"/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/>
      <c r="AQ167" s="116"/>
      <c r="AR167" s="116"/>
      <c r="AS167" s="116"/>
      <c r="AT167" s="116"/>
      <c r="AU167" s="116"/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  <c r="BE167" s="116"/>
      <c r="BF167" s="116"/>
      <c r="BG167" s="116"/>
      <c r="BH167" s="116"/>
      <c r="BI167" s="116"/>
      <c r="BJ167" s="116"/>
      <c r="BK167" s="116"/>
      <c r="BL167" s="116"/>
      <c r="BM167" s="116"/>
      <c r="BN167" s="116"/>
      <c r="BO167" s="116">
        <f>IF(ISNUMBER(BE167),BE167,0)+IF(ISNUMBER(BJ167),BJ167,0)</f>
        <v>0</v>
      </c>
      <c r="BP167" s="116"/>
      <c r="BQ167" s="116"/>
      <c r="BR167" s="116"/>
      <c r="BS167" s="116"/>
      <c r="CA167" s="6" t="s">
        <v>45</v>
      </c>
    </row>
    <row r="169" spans="1:79" ht="13.5" customHeight="1" x14ac:dyDescent="0.2">
      <c r="A169" s="29" t="s">
        <v>244</v>
      </c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79" ht="15" customHeight="1" x14ac:dyDescent="0.2">
      <c r="A170" s="44" t="s">
        <v>211</v>
      </c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</row>
    <row r="171" spans="1:79" ht="15" customHeight="1" x14ac:dyDescent="0.2">
      <c r="A171" s="27" t="s">
        <v>6</v>
      </c>
      <c r="B171" s="27"/>
      <c r="C171" s="27"/>
      <c r="D171" s="27"/>
      <c r="E171" s="27"/>
      <c r="F171" s="27"/>
      <c r="G171" s="27" t="s">
        <v>126</v>
      </c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 t="s">
        <v>13</v>
      </c>
      <c r="U171" s="27"/>
      <c r="V171" s="27"/>
      <c r="W171" s="27"/>
      <c r="X171" s="27"/>
      <c r="Y171" s="27"/>
      <c r="Z171" s="27"/>
      <c r="AA171" s="36" t="s">
        <v>233</v>
      </c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7"/>
      <c r="AP171" s="36" t="s">
        <v>238</v>
      </c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8"/>
    </row>
    <row r="172" spans="1:79" ht="32.1" customHeight="1" x14ac:dyDescent="0.2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 t="s">
        <v>4</v>
      </c>
      <c r="AB172" s="27"/>
      <c r="AC172" s="27"/>
      <c r="AD172" s="27"/>
      <c r="AE172" s="27"/>
      <c r="AF172" s="27" t="s">
        <v>3</v>
      </c>
      <c r="AG172" s="27"/>
      <c r="AH172" s="27"/>
      <c r="AI172" s="27"/>
      <c r="AJ172" s="27"/>
      <c r="AK172" s="27" t="s">
        <v>89</v>
      </c>
      <c r="AL172" s="27"/>
      <c r="AM172" s="27"/>
      <c r="AN172" s="27"/>
      <c r="AO172" s="27"/>
      <c r="AP172" s="27" t="s">
        <v>4</v>
      </c>
      <c r="AQ172" s="27"/>
      <c r="AR172" s="27"/>
      <c r="AS172" s="27"/>
      <c r="AT172" s="27"/>
      <c r="AU172" s="27" t="s">
        <v>3</v>
      </c>
      <c r="AV172" s="27"/>
      <c r="AW172" s="27"/>
      <c r="AX172" s="27"/>
      <c r="AY172" s="27"/>
      <c r="AZ172" s="27" t="s">
        <v>96</v>
      </c>
      <c r="BA172" s="27"/>
      <c r="BB172" s="27"/>
      <c r="BC172" s="27"/>
      <c r="BD172" s="27"/>
    </row>
    <row r="173" spans="1:79" ht="15" customHeight="1" x14ac:dyDescent="0.2">
      <c r="A173" s="27">
        <v>1</v>
      </c>
      <c r="B173" s="27"/>
      <c r="C173" s="27"/>
      <c r="D173" s="27"/>
      <c r="E173" s="27"/>
      <c r="F173" s="27"/>
      <c r="G173" s="27">
        <v>2</v>
      </c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>
        <v>3</v>
      </c>
      <c r="U173" s="27"/>
      <c r="V173" s="27"/>
      <c r="W173" s="27"/>
      <c r="X173" s="27"/>
      <c r="Y173" s="27"/>
      <c r="Z173" s="27"/>
      <c r="AA173" s="27">
        <v>4</v>
      </c>
      <c r="AB173" s="27"/>
      <c r="AC173" s="27"/>
      <c r="AD173" s="27"/>
      <c r="AE173" s="27"/>
      <c r="AF173" s="27">
        <v>5</v>
      </c>
      <c r="AG173" s="27"/>
      <c r="AH173" s="27"/>
      <c r="AI173" s="27"/>
      <c r="AJ173" s="27"/>
      <c r="AK173" s="27">
        <v>6</v>
      </c>
      <c r="AL173" s="27"/>
      <c r="AM173" s="27"/>
      <c r="AN173" s="27"/>
      <c r="AO173" s="27"/>
      <c r="AP173" s="27">
        <v>7</v>
      </c>
      <c r="AQ173" s="27"/>
      <c r="AR173" s="27"/>
      <c r="AS173" s="27"/>
      <c r="AT173" s="27"/>
      <c r="AU173" s="27">
        <v>8</v>
      </c>
      <c r="AV173" s="27"/>
      <c r="AW173" s="27"/>
      <c r="AX173" s="27"/>
      <c r="AY173" s="27"/>
      <c r="AZ173" s="27">
        <v>9</v>
      </c>
      <c r="BA173" s="27"/>
      <c r="BB173" s="27"/>
      <c r="BC173" s="27"/>
      <c r="BD173" s="27"/>
    </row>
    <row r="174" spans="1:79" s="1" customFormat="1" ht="12" hidden="1" customHeight="1" x14ac:dyDescent="0.2">
      <c r="A174" s="26" t="s">
        <v>69</v>
      </c>
      <c r="B174" s="26"/>
      <c r="C174" s="26"/>
      <c r="D174" s="26"/>
      <c r="E174" s="26"/>
      <c r="F174" s="26"/>
      <c r="G174" s="61" t="s">
        <v>57</v>
      </c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 t="s">
        <v>79</v>
      </c>
      <c r="U174" s="61"/>
      <c r="V174" s="61"/>
      <c r="W174" s="61"/>
      <c r="X174" s="61"/>
      <c r="Y174" s="61"/>
      <c r="Z174" s="61"/>
      <c r="AA174" s="30" t="s">
        <v>60</v>
      </c>
      <c r="AB174" s="30"/>
      <c r="AC174" s="30"/>
      <c r="AD174" s="30"/>
      <c r="AE174" s="30"/>
      <c r="AF174" s="30" t="s">
        <v>61</v>
      </c>
      <c r="AG174" s="30"/>
      <c r="AH174" s="30"/>
      <c r="AI174" s="30"/>
      <c r="AJ174" s="30"/>
      <c r="AK174" s="50" t="s">
        <v>122</v>
      </c>
      <c r="AL174" s="50"/>
      <c r="AM174" s="50"/>
      <c r="AN174" s="50"/>
      <c r="AO174" s="50"/>
      <c r="AP174" s="30" t="s">
        <v>62</v>
      </c>
      <c r="AQ174" s="30"/>
      <c r="AR174" s="30"/>
      <c r="AS174" s="30"/>
      <c r="AT174" s="30"/>
      <c r="AU174" s="30" t="s">
        <v>63</v>
      </c>
      <c r="AV174" s="30"/>
      <c r="AW174" s="30"/>
      <c r="AX174" s="30"/>
      <c r="AY174" s="30"/>
      <c r="AZ174" s="50" t="s">
        <v>122</v>
      </c>
      <c r="BA174" s="50"/>
      <c r="BB174" s="50"/>
      <c r="BC174" s="50"/>
      <c r="BD174" s="50"/>
      <c r="CA174" s="1" t="s">
        <v>46</v>
      </c>
    </row>
    <row r="175" spans="1:79" s="6" customFormat="1" x14ac:dyDescent="0.2">
      <c r="A175" s="85"/>
      <c r="B175" s="85"/>
      <c r="C175" s="85"/>
      <c r="D175" s="85"/>
      <c r="E175" s="85"/>
      <c r="F175" s="85"/>
      <c r="G175" s="118" t="s">
        <v>147</v>
      </c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9"/>
      <c r="U175" s="119"/>
      <c r="V175" s="119"/>
      <c r="W175" s="119"/>
      <c r="X175" s="119"/>
      <c r="Y175" s="119"/>
      <c r="Z175" s="119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>
        <f>IF(ISNUMBER(AA175),AA175,0)+IF(ISNUMBER(AF175),AF175,0)</f>
        <v>0</v>
      </c>
      <c r="AL175" s="116"/>
      <c r="AM175" s="116"/>
      <c r="AN175" s="116"/>
      <c r="AO175" s="116"/>
      <c r="AP175" s="116"/>
      <c r="AQ175" s="116"/>
      <c r="AR175" s="116"/>
      <c r="AS175" s="116"/>
      <c r="AT175" s="116"/>
      <c r="AU175" s="116"/>
      <c r="AV175" s="116"/>
      <c r="AW175" s="116"/>
      <c r="AX175" s="116"/>
      <c r="AY175" s="116"/>
      <c r="AZ175" s="116">
        <f>IF(ISNUMBER(AP175),AP175,0)+IF(ISNUMBER(AU175),AU175,0)</f>
        <v>0</v>
      </c>
      <c r="BA175" s="116"/>
      <c r="BB175" s="116"/>
      <c r="BC175" s="116"/>
      <c r="BD175" s="116"/>
      <c r="CA175" s="6" t="s">
        <v>47</v>
      </c>
    </row>
    <row r="178" spans="1:79" ht="14.25" customHeight="1" x14ac:dyDescent="0.2">
      <c r="A178" s="29" t="s">
        <v>245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79" ht="15" customHeight="1" x14ac:dyDescent="0.2">
      <c r="A179" s="44" t="s">
        <v>211</v>
      </c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</row>
    <row r="180" spans="1:79" ht="23.1" customHeight="1" x14ac:dyDescent="0.2">
      <c r="A180" s="27" t="s">
        <v>128</v>
      </c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54" t="s">
        <v>129</v>
      </c>
      <c r="O180" s="55"/>
      <c r="P180" s="55"/>
      <c r="Q180" s="55"/>
      <c r="R180" s="55"/>
      <c r="S180" s="55"/>
      <c r="T180" s="55"/>
      <c r="U180" s="56"/>
      <c r="V180" s="54" t="s">
        <v>130</v>
      </c>
      <c r="W180" s="55"/>
      <c r="X180" s="55"/>
      <c r="Y180" s="55"/>
      <c r="Z180" s="56"/>
      <c r="AA180" s="27" t="s">
        <v>212</v>
      </c>
      <c r="AB180" s="27"/>
      <c r="AC180" s="27"/>
      <c r="AD180" s="27"/>
      <c r="AE180" s="27"/>
      <c r="AF180" s="27"/>
      <c r="AG180" s="27"/>
      <c r="AH180" s="27"/>
      <c r="AI180" s="27"/>
      <c r="AJ180" s="27" t="s">
        <v>215</v>
      </c>
      <c r="AK180" s="27"/>
      <c r="AL180" s="27"/>
      <c r="AM180" s="27"/>
      <c r="AN180" s="27"/>
      <c r="AO180" s="27"/>
      <c r="AP180" s="27"/>
      <c r="AQ180" s="27"/>
      <c r="AR180" s="27"/>
      <c r="AS180" s="27" t="s">
        <v>222</v>
      </c>
      <c r="AT180" s="27"/>
      <c r="AU180" s="27"/>
      <c r="AV180" s="27"/>
      <c r="AW180" s="27"/>
      <c r="AX180" s="27"/>
      <c r="AY180" s="27"/>
      <c r="AZ180" s="27"/>
      <c r="BA180" s="27"/>
      <c r="BB180" s="27" t="s">
        <v>233</v>
      </c>
      <c r="BC180" s="27"/>
      <c r="BD180" s="27"/>
      <c r="BE180" s="27"/>
      <c r="BF180" s="27"/>
      <c r="BG180" s="27"/>
      <c r="BH180" s="27"/>
      <c r="BI180" s="27"/>
      <c r="BJ180" s="27"/>
      <c r="BK180" s="27" t="s">
        <v>238</v>
      </c>
      <c r="BL180" s="27"/>
      <c r="BM180" s="27"/>
      <c r="BN180" s="27"/>
      <c r="BO180" s="27"/>
      <c r="BP180" s="27"/>
      <c r="BQ180" s="27"/>
      <c r="BR180" s="27"/>
      <c r="BS180" s="27"/>
    </row>
    <row r="181" spans="1:79" ht="95.25" customHeight="1" x14ac:dyDescent="0.2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57"/>
      <c r="O181" s="58"/>
      <c r="P181" s="58"/>
      <c r="Q181" s="58"/>
      <c r="R181" s="58"/>
      <c r="S181" s="58"/>
      <c r="T181" s="58"/>
      <c r="U181" s="59"/>
      <c r="V181" s="57"/>
      <c r="W181" s="58"/>
      <c r="X181" s="58"/>
      <c r="Y181" s="58"/>
      <c r="Z181" s="59"/>
      <c r="AA181" s="74" t="s">
        <v>133</v>
      </c>
      <c r="AB181" s="74"/>
      <c r="AC181" s="74"/>
      <c r="AD181" s="74"/>
      <c r="AE181" s="74"/>
      <c r="AF181" s="74" t="s">
        <v>134</v>
      </c>
      <c r="AG181" s="74"/>
      <c r="AH181" s="74"/>
      <c r="AI181" s="74"/>
      <c r="AJ181" s="74" t="s">
        <v>133</v>
      </c>
      <c r="AK181" s="74"/>
      <c r="AL181" s="74"/>
      <c r="AM181" s="74"/>
      <c r="AN181" s="74"/>
      <c r="AO181" s="74" t="s">
        <v>134</v>
      </c>
      <c r="AP181" s="74"/>
      <c r="AQ181" s="74"/>
      <c r="AR181" s="74"/>
      <c r="AS181" s="74" t="s">
        <v>133</v>
      </c>
      <c r="AT181" s="74"/>
      <c r="AU181" s="74"/>
      <c r="AV181" s="74"/>
      <c r="AW181" s="74"/>
      <c r="AX181" s="74" t="s">
        <v>134</v>
      </c>
      <c r="AY181" s="74"/>
      <c r="AZ181" s="74"/>
      <c r="BA181" s="74"/>
      <c r="BB181" s="74" t="s">
        <v>133</v>
      </c>
      <c r="BC181" s="74"/>
      <c r="BD181" s="74"/>
      <c r="BE181" s="74"/>
      <c r="BF181" s="74"/>
      <c r="BG181" s="74" t="s">
        <v>134</v>
      </c>
      <c r="BH181" s="74"/>
      <c r="BI181" s="74"/>
      <c r="BJ181" s="74"/>
      <c r="BK181" s="74" t="s">
        <v>133</v>
      </c>
      <c r="BL181" s="74"/>
      <c r="BM181" s="74"/>
      <c r="BN181" s="74"/>
      <c r="BO181" s="74"/>
      <c r="BP181" s="74" t="s">
        <v>134</v>
      </c>
      <c r="BQ181" s="74"/>
      <c r="BR181" s="74"/>
      <c r="BS181" s="74"/>
    </row>
    <row r="182" spans="1:79" ht="15" customHeight="1" x14ac:dyDescent="0.2">
      <c r="A182" s="27">
        <v>1</v>
      </c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36">
        <v>2</v>
      </c>
      <c r="O182" s="37"/>
      <c r="P182" s="37"/>
      <c r="Q182" s="37"/>
      <c r="R182" s="37"/>
      <c r="S182" s="37"/>
      <c r="T182" s="37"/>
      <c r="U182" s="38"/>
      <c r="V182" s="27">
        <v>3</v>
      </c>
      <c r="W182" s="27"/>
      <c r="X182" s="27"/>
      <c r="Y182" s="27"/>
      <c r="Z182" s="27"/>
      <c r="AA182" s="27">
        <v>4</v>
      </c>
      <c r="AB182" s="27"/>
      <c r="AC182" s="27"/>
      <c r="AD182" s="27"/>
      <c r="AE182" s="27"/>
      <c r="AF182" s="27">
        <v>5</v>
      </c>
      <c r="AG182" s="27"/>
      <c r="AH182" s="27"/>
      <c r="AI182" s="27"/>
      <c r="AJ182" s="27">
        <v>6</v>
      </c>
      <c r="AK182" s="27"/>
      <c r="AL182" s="27"/>
      <c r="AM182" s="27"/>
      <c r="AN182" s="27"/>
      <c r="AO182" s="27">
        <v>7</v>
      </c>
      <c r="AP182" s="27"/>
      <c r="AQ182" s="27"/>
      <c r="AR182" s="27"/>
      <c r="AS182" s="27">
        <v>8</v>
      </c>
      <c r="AT182" s="27"/>
      <c r="AU182" s="27"/>
      <c r="AV182" s="27"/>
      <c r="AW182" s="27"/>
      <c r="AX182" s="27">
        <v>9</v>
      </c>
      <c r="AY182" s="27"/>
      <c r="AZ182" s="27"/>
      <c r="BA182" s="27"/>
      <c r="BB182" s="27">
        <v>10</v>
      </c>
      <c r="BC182" s="27"/>
      <c r="BD182" s="27"/>
      <c r="BE182" s="27"/>
      <c r="BF182" s="27"/>
      <c r="BG182" s="27">
        <v>11</v>
      </c>
      <c r="BH182" s="27"/>
      <c r="BI182" s="27"/>
      <c r="BJ182" s="27"/>
      <c r="BK182" s="27">
        <v>12</v>
      </c>
      <c r="BL182" s="27"/>
      <c r="BM182" s="27"/>
      <c r="BN182" s="27"/>
      <c r="BO182" s="27"/>
      <c r="BP182" s="27">
        <v>13</v>
      </c>
      <c r="BQ182" s="27"/>
      <c r="BR182" s="27"/>
      <c r="BS182" s="27"/>
    </row>
    <row r="183" spans="1:79" s="1" customFormat="1" ht="12" hidden="1" customHeight="1" x14ac:dyDescent="0.2">
      <c r="A183" s="61" t="s">
        <v>146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26" t="s">
        <v>131</v>
      </c>
      <c r="O183" s="26"/>
      <c r="P183" s="26"/>
      <c r="Q183" s="26"/>
      <c r="R183" s="26"/>
      <c r="S183" s="26"/>
      <c r="T183" s="26"/>
      <c r="U183" s="26"/>
      <c r="V183" s="26" t="s">
        <v>132</v>
      </c>
      <c r="W183" s="26"/>
      <c r="X183" s="26"/>
      <c r="Y183" s="26"/>
      <c r="Z183" s="26"/>
      <c r="AA183" s="30" t="s">
        <v>65</v>
      </c>
      <c r="AB183" s="30"/>
      <c r="AC183" s="30"/>
      <c r="AD183" s="30"/>
      <c r="AE183" s="30"/>
      <c r="AF183" s="30" t="s">
        <v>66</v>
      </c>
      <c r="AG183" s="30"/>
      <c r="AH183" s="30"/>
      <c r="AI183" s="30"/>
      <c r="AJ183" s="30" t="s">
        <v>67</v>
      </c>
      <c r="AK183" s="30"/>
      <c r="AL183" s="30"/>
      <c r="AM183" s="30"/>
      <c r="AN183" s="30"/>
      <c r="AO183" s="30" t="s">
        <v>68</v>
      </c>
      <c r="AP183" s="30"/>
      <c r="AQ183" s="30"/>
      <c r="AR183" s="30"/>
      <c r="AS183" s="30" t="s">
        <v>58</v>
      </c>
      <c r="AT183" s="30"/>
      <c r="AU183" s="30"/>
      <c r="AV183" s="30"/>
      <c r="AW183" s="30"/>
      <c r="AX183" s="30" t="s">
        <v>59</v>
      </c>
      <c r="AY183" s="30"/>
      <c r="AZ183" s="30"/>
      <c r="BA183" s="30"/>
      <c r="BB183" s="30" t="s">
        <v>60</v>
      </c>
      <c r="BC183" s="30"/>
      <c r="BD183" s="30"/>
      <c r="BE183" s="30"/>
      <c r="BF183" s="30"/>
      <c r="BG183" s="30" t="s">
        <v>61</v>
      </c>
      <c r="BH183" s="30"/>
      <c r="BI183" s="30"/>
      <c r="BJ183" s="30"/>
      <c r="BK183" s="30" t="s">
        <v>62</v>
      </c>
      <c r="BL183" s="30"/>
      <c r="BM183" s="30"/>
      <c r="BN183" s="30"/>
      <c r="BO183" s="30"/>
      <c r="BP183" s="30" t="s">
        <v>63</v>
      </c>
      <c r="BQ183" s="30"/>
      <c r="BR183" s="30"/>
      <c r="BS183" s="30"/>
      <c r="CA183" s="1" t="s">
        <v>48</v>
      </c>
    </row>
    <row r="184" spans="1:79" s="6" customFormat="1" ht="12.75" customHeight="1" x14ac:dyDescent="0.2">
      <c r="A184" s="118" t="s">
        <v>147</v>
      </c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86"/>
      <c r="O184" s="87"/>
      <c r="P184" s="87"/>
      <c r="Q184" s="87"/>
      <c r="R184" s="87"/>
      <c r="S184" s="87"/>
      <c r="T184" s="87"/>
      <c r="U184" s="88"/>
      <c r="V184" s="120"/>
      <c r="W184" s="120"/>
      <c r="X184" s="120"/>
      <c r="Y184" s="120"/>
      <c r="Z184" s="120"/>
      <c r="AA184" s="120"/>
      <c r="AB184" s="120"/>
      <c r="AC184" s="120"/>
      <c r="AD184" s="120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  <c r="BM184" s="120"/>
      <c r="BN184" s="120"/>
      <c r="BO184" s="120"/>
      <c r="BP184" s="121"/>
      <c r="BQ184" s="122"/>
      <c r="BR184" s="122"/>
      <c r="BS184" s="123"/>
      <c r="CA184" s="6" t="s">
        <v>49</v>
      </c>
    </row>
    <row r="187" spans="1:79" ht="35.25" customHeight="1" x14ac:dyDescent="0.2">
      <c r="A187" s="29" t="s">
        <v>246</v>
      </c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79" ht="15" x14ac:dyDescent="0.2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0"/>
      <c r="AD188" s="60"/>
      <c r="AE188" s="60"/>
      <c r="AF188" s="60"/>
      <c r="AG188" s="60"/>
      <c r="AH188" s="60"/>
      <c r="AI188" s="60"/>
      <c r="AJ188" s="60"/>
      <c r="AK188" s="60"/>
      <c r="AL188" s="60"/>
      <c r="AM188" s="60"/>
      <c r="AN188" s="60"/>
      <c r="AO188" s="60"/>
      <c r="AP188" s="60"/>
      <c r="AQ188" s="60"/>
      <c r="AR188" s="60"/>
      <c r="AS188" s="60"/>
      <c r="AT188" s="60"/>
      <c r="AU188" s="60"/>
      <c r="AV188" s="60"/>
      <c r="AW188" s="60"/>
      <c r="AX188" s="60"/>
      <c r="AY188" s="60"/>
      <c r="AZ188" s="60"/>
      <c r="BA188" s="60"/>
      <c r="BB188" s="60"/>
      <c r="BC188" s="60"/>
      <c r="BD188" s="60"/>
      <c r="BE188" s="60"/>
      <c r="BF188" s="60"/>
      <c r="BG188" s="60"/>
      <c r="BH188" s="60"/>
      <c r="BI188" s="60"/>
      <c r="BJ188" s="60"/>
      <c r="BK188" s="60"/>
      <c r="BL188" s="60"/>
    </row>
    <row r="189" spans="1:79" ht="1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1" spans="1:79" ht="28.5" customHeight="1" x14ac:dyDescent="0.2">
      <c r="A191" s="34" t="s">
        <v>229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25" customHeight="1" x14ac:dyDescent="0.2">
      <c r="A192" s="29" t="s">
        <v>213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79" ht="15" customHeight="1" x14ac:dyDescent="0.2">
      <c r="A193" s="31" t="s">
        <v>211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</row>
    <row r="194" spans="1:79" ht="42.95" customHeight="1" x14ac:dyDescent="0.2">
      <c r="A194" s="74" t="s">
        <v>135</v>
      </c>
      <c r="B194" s="74"/>
      <c r="C194" s="74"/>
      <c r="D194" s="74"/>
      <c r="E194" s="74"/>
      <c r="F194" s="74"/>
      <c r="G194" s="27" t="s">
        <v>19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 t="s">
        <v>15</v>
      </c>
      <c r="U194" s="27"/>
      <c r="V194" s="27"/>
      <c r="W194" s="27"/>
      <c r="X194" s="27"/>
      <c r="Y194" s="27"/>
      <c r="Z194" s="27" t="s">
        <v>14</v>
      </c>
      <c r="AA194" s="27"/>
      <c r="AB194" s="27"/>
      <c r="AC194" s="27"/>
      <c r="AD194" s="27"/>
      <c r="AE194" s="27" t="s">
        <v>136</v>
      </c>
      <c r="AF194" s="27"/>
      <c r="AG194" s="27"/>
      <c r="AH194" s="27"/>
      <c r="AI194" s="27"/>
      <c r="AJ194" s="27"/>
      <c r="AK194" s="27" t="s">
        <v>137</v>
      </c>
      <c r="AL194" s="27"/>
      <c r="AM194" s="27"/>
      <c r="AN194" s="27"/>
      <c r="AO194" s="27"/>
      <c r="AP194" s="27"/>
      <c r="AQ194" s="27" t="s">
        <v>138</v>
      </c>
      <c r="AR194" s="27"/>
      <c r="AS194" s="27"/>
      <c r="AT194" s="27"/>
      <c r="AU194" s="27"/>
      <c r="AV194" s="27"/>
      <c r="AW194" s="27" t="s">
        <v>98</v>
      </c>
      <c r="AX194" s="27"/>
      <c r="AY194" s="27"/>
      <c r="AZ194" s="27"/>
      <c r="BA194" s="27"/>
      <c r="BB194" s="27"/>
      <c r="BC194" s="27"/>
      <c r="BD194" s="27"/>
      <c r="BE194" s="27"/>
      <c r="BF194" s="27"/>
      <c r="BG194" s="27" t="s">
        <v>139</v>
      </c>
      <c r="BH194" s="27"/>
      <c r="BI194" s="27"/>
      <c r="BJ194" s="27"/>
      <c r="BK194" s="27"/>
      <c r="BL194" s="27"/>
    </row>
    <row r="195" spans="1:79" ht="39.950000000000003" customHeight="1" x14ac:dyDescent="0.2">
      <c r="A195" s="74"/>
      <c r="B195" s="74"/>
      <c r="C195" s="74"/>
      <c r="D195" s="74"/>
      <c r="E195" s="74"/>
      <c r="F195" s="74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 t="s">
        <v>17</v>
      </c>
      <c r="AX195" s="27"/>
      <c r="AY195" s="27"/>
      <c r="AZ195" s="27"/>
      <c r="BA195" s="27"/>
      <c r="BB195" s="27" t="s">
        <v>16</v>
      </c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</row>
    <row r="196" spans="1:79" ht="15" customHeight="1" x14ac:dyDescent="0.2">
      <c r="A196" s="27">
        <v>1</v>
      </c>
      <c r="B196" s="27"/>
      <c r="C196" s="27"/>
      <c r="D196" s="27"/>
      <c r="E196" s="27"/>
      <c r="F196" s="27"/>
      <c r="G196" s="27">
        <v>2</v>
      </c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>
        <v>3</v>
      </c>
      <c r="U196" s="27"/>
      <c r="V196" s="27"/>
      <c r="W196" s="27"/>
      <c r="X196" s="27"/>
      <c r="Y196" s="27"/>
      <c r="Z196" s="27">
        <v>4</v>
      </c>
      <c r="AA196" s="27"/>
      <c r="AB196" s="27"/>
      <c r="AC196" s="27"/>
      <c r="AD196" s="27"/>
      <c r="AE196" s="27">
        <v>5</v>
      </c>
      <c r="AF196" s="27"/>
      <c r="AG196" s="27"/>
      <c r="AH196" s="27"/>
      <c r="AI196" s="27"/>
      <c r="AJ196" s="27"/>
      <c r="AK196" s="27">
        <v>6</v>
      </c>
      <c r="AL196" s="27"/>
      <c r="AM196" s="27"/>
      <c r="AN196" s="27"/>
      <c r="AO196" s="27"/>
      <c r="AP196" s="27"/>
      <c r="AQ196" s="27">
        <v>7</v>
      </c>
      <c r="AR196" s="27"/>
      <c r="AS196" s="27"/>
      <c r="AT196" s="27"/>
      <c r="AU196" s="27"/>
      <c r="AV196" s="27"/>
      <c r="AW196" s="27">
        <v>8</v>
      </c>
      <c r="AX196" s="27"/>
      <c r="AY196" s="27"/>
      <c r="AZ196" s="27"/>
      <c r="BA196" s="27"/>
      <c r="BB196" s="27">
        <v>9</v>
      </c>
      <c r="BC196" s="27"/>
      <c r="BD196" s="27"/>
      <c r="BE196" s="27"/>
      <c r="BF196" s="27"/>
      <c r="BG196" s="27">
        <v>10</v>
      </c>
      <c r="BH196" s="27"/>
      <c r="BI196" s="27"/>
      <c r="BJ196" s="27"/>
      <c r="BK196" s="27"/>
      <c r="BL196" s="27"/>
    </row>
    <row r="197" spans="1:79" s="1" customFormat="1" ht="12" hidden="1" customHeight="1" x14ac:dyDescent="0.2">
      <c r="A197" s="26" t="s">
        <v>64</v>
      </c>
      <c r="B197" s="26"/>
      <c r="C197" s="26"/>
      <c r="D197" s="26"/>
      <c r="E197" s="26"/>
      <c r="F197" s="26"/>
      <c r="G197" s="61" t="s">
        <v>57</v>
      </c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30" t="s">
        <v>80</v>
      </c>
      <c r="U197" s="30"/>
      <c r="V197" s="30"/>
      <c r="W197" s="30"/>
      <c r="X197" s="30"/>
      <c r="Y197" s="30"/>
      <c r="Z197" s="30" t="s">
        <v>81</v>
      </c>
      <c r="AA197" s="30"/>
      <c r="AB197" s="30"/>
      <c r="AC197" s="30"/>
      <c r="AD197" s="30"/>
      <c r="AE197" s="30" t="s">
        <v>82</v>
      </c>
      <c r="AF197" s="30"/>
      <c r="AG197" s="30"/>
      <c r="AH197" s="30"/>
      <c r="AI197" s="30"/>
      <c r="AJ197" s="30"/>
      <c r="AK197" s="30" t="s">
        <v>83</v>
      </c>
      <c r="AL197" s="30"/>
      <c r="AM197" s="30"/>
      <c r="AN197" s="30"/>
      <c r="AO197" s="30"/>
      <c r="AP197" s="30"/>
      <c r="AQ197" s="78" t="s">
        <v>99</v>
      </c>
      <c r="AR197" s="30"/>
      <c r="AS197" s="30"/>
      <c r="AT197" s="30"/>
      <c r="AU197" s="30"/>
      <c r="AV197" s="30"/>
      <c r="AW197" s="30" t="s">
        <v>84</v>
      </c>
      <c r="AX197" s="30"/>
      <c r="AY197" s="30"/>
      <c r="AZ197" s="30"/>
      <c r="BA197" s="30"/>
      <c r="BB197" s="30" t="s">
        <v>85</v>
      </c>
      <c r="BC197" s="30"/>
      <c r="BD197" s="30"/>
      <c r="BE197" s="30"/>
      <c r="BF197" s="30"/>
      <c r="BG197" s="78" t="s">
        <v>100</v>
      </c>
      <c r="BH197" s="30"/>
      <c r="BI197" s="30"/>
      <c r="BJ197" s="30"/>
      <c r="BK197" s="30"/>
      <c r="BL197" s="30"/>
      <c r="CA197" s="1" t="s">
        <v>50</v>
      </c>
    </row>
    <row r="198" spans="1:79" s="99" customFormat="1" ht="25.5" customHeight="1" x14ac:dyDescent="0.2">
      <c r="A198" s="110">
        <v>2210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9650</v>
      </c>
      <c r="U198" s="117"/>
      <c r="V198" s="117"/>
      <c r="W198" s="117"/>
      <c r="X198" s="117"/>
      <c r="Y198" s="117"/>
      <c r="Z198" s="117">
        <v>9650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9650</v>
      </c>
      <c r="BH198" s="117"/>
      <c r="BI198" s="117"/>
      <c r="BJ198" s="117"/>
      <c r="BK198" s="117"/>
      <c r="BL198" s="117"/>
      <c r="CA198" s="99" t="s">
        <v>51</v>
      </c>
    </row>
    <row r="199" spans="1:79" s="99" customFormat="1" ht="12.75" customHeight="1" x14ac:dyDescent="0.2">
      <c r="A199" s="110">
        <v>2240</v>
      </c>
      <c r="B199" s="110"/>
      <c r="C199" s="110"/>
      <c r="D199" s="110"/>
      <c r="E199" s="110"/>
      <c r="F199" s="110"/>
      <c r="G199" s="92" t="s">
        <v>175</v>
      </c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4"/>
      <c r="T199" s="117">
        <v>40672</v>
      </c>
      <c r="U199" s="117"/>
      <c r="V199" s="117"/>
      <c r="W199" s="117"/>
      <c r="X199" s="117"/>
      <c r="Y199" s="117"/>
      <c r="Z199" s="117">
        <v>40671</v>
      </c>
      <c r="AA199" s="117"/>
      <c r="AB199" s="117"/>
      <c r="AC199" s="117"/>
      <c r="AD199" s="117"/>
      <c r="AE199" s="117">
        <v>0</v>
      </c>
      <c r="AF199" s="117"/>
      <c r="AG199" s="117"/>
      <c r="AH199" s="117"/>
      <c r="AI199" s="117"/>
      <c r="AJ199" s="117"/>
      <c r="AK199" s="117">
        <v>0</v>
      </c>
      <c r="AL199" s="117"/>
      <c r="AM199" s="117"/>
      <c r="AN199" s="117"/>
      <c r="AO199" s="117"/>
      <c r="AP199" s="117"/>
      <c r="AQ199" s="117">
        <f>IF(ISNUMBER(AK199),AK199,0)-IF(ISNUMBER(AE199),AE199,0)</f>
        <v>0</v>
      </c>
      <c r="AR199" s="117"/>
      <c r="AS199" s="117"/>
      <c r="AT199" s="117"/>
      <c r="AU199" s="117"/>
      <c r="AV199" s="117"/>
      <c r="AW199" s="117">
        <v>0</v>
      </c>
      <c r="AX199" s="117"/>
      <c r="AY199" s="117"/>
      <c r="AZ199" s="117"/>
      <c r="BA199" s="117"/>
      <c r="BB199" s="117">
        <v>0</v>
      </c>
      <c r="BC199" s="117"/>
      <c r="BD199" s="117"/>
      <c r="BE199" s="117"/>
      <c r="BF199" s="117"/>
      <c r="BG199" s="117">
        <f>IF(ISNUMBER(Z199),Z199,0)+IF(ISNUMBER(AK199),AK199,0)</f>
        <v>40671</v>
      </c>
      <c r="BH199" s="117"/>
      <c r="BI199" s="117"/>
      <c r="BJ199" s="117"/>
      <c r="BK199" s="117"/>
      <c r="BL199" s="117"/>
    </row>
    <row r="200" spans="1:79" s="99" customFormat="1" ht="12.75" customHeight="1" x14ac:dyDescent="0.2">
      <c r="A200" s="110">
        <v>2800</v>
      </c>
      <c r="B200" s="110"/>
      <c r="C200" s="110"/>
      <c r="D200" s="110"/>
      <c r="E200" s="110"/>
      <c r="F200" s="110"/>
      <c r="G200" s="92" t="s">
        <v>176</v>
      </c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4"/>
      <c r="T200" s="117">
        <v>192169</v>
      </c>
      <c r="U200" s="117"/>
      <c r="V200" s="117"/>
      <c r="W200" s="117"/>
      <c r="X200" s="117"/>
      <c r="Y200" s="117"/>
      <c r="Z200" s="117">
        <v>192168</v>
      </c>
      <c r="AA200" s="117"/>
      <c r="AB200" s="117"/>
      <c r="AC200" s="117"/>
      <c r="AD200" s="117"/>
      <c r="AE200" s="117">
        <v>0</v>
      </c>
      <c r="AF200" s="117"/>
      <c r="AG200" s="117"/>
      <c r="AH200" s="117"/>
      <c r="AI200" s="117"/>
      <c r="AJ200" s="117"/>
      <c r="AK200" s="117">
        <v>0</v>
      </c>
      <c r="AL200" s="117"/>
      <c r="AM200" s="117"/>
      <c r="AN200" s="117"/>
      <c r="AO200" s="117"/>
      <c r="AP200" s="117"/>
      <c r="AQ200" s="117">
        <f>IF(ISNUMBER(AK200),AK200,0)-IF(ISNUMBER(AE200),AE200,0)</f>
        <v>0</v>
      </c>
      <c r="AR200" s="117"/>
      <c r="AS200" s="117"/>
      <c r="AT200" s="117"/>
      <c r="AU200" s="117"/>
      <c r="AV200" s="117"/>
      <c r="AW200" s="117">
        <v>0</v>
      </c>
      <c r="AX200" s="117"/>
      <c r="AY200" s="117"/>
      <c r="AZ200" s="117"/>
      <c r="BA200" s="117"/>
      <c r="BB200" s="117">
        <v>0</v>
      </c>
      <c r="BC200" s="117"/>
      <c r="BD200" s="117"/>
      <c r="BE200" s="117"/>
      <c r="BF200" s="117"/>
      <c r="BG200" s="117">
        <f>IF(ISNUMBER(Z200),Z200,0)+IF(ISNUMBER(AK200),AK200,0)</f>
        <v>192168</v>
      </c>
      <c r="BH200" s="117"/>
      <c r="BI200" s="117"/>
      <c r="BJ200" s="117"/>
      <c r="BK200" s="117"/>
      <c r="BL200" s="117"/>
    </row>
    <row r="201" spans="1:79" s="6" customFormat="1" ht="12.75" customHeight="1" x14ac:dyDescent="0.2">
      <c r="A201" s="85"/>
      <c r="B201" s="85"/>
      <c r="C201" s="85"/>
      <c r="D201" s="85"/>
      <c r="E201" s="85"/>
      <c r="F201" s="85"/>
      <c r="G201" s="100" t="s">
        <v>147</v>
      </c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2"/>
      <c r="T201" s="116">
        <v>242491</v>
      </c>
      <c r="U201" s="116"/>
      <c r="V201" s="116"/>
      <c r="W201" s="116"/>
      <c r="X201" s="116"/>
      <c r="Y201" s="116"/>
      <c r="Z201" s="116">
        <v>242489</v>
      </c>
      <c r="AA201" s="116"/>
      <c r="AB201" s="116"/>
      <c r="AC201" s="116"/>
      <c r="AD201" s="116"/>
      <c r="AE201" s="116">
        <v>0</v>
      </c>
      <c r="AF201" s="116"/>
      <c r="AG201" s="116"/>
      <c r="AH201" s="116"/>
      <c r="AI201" s="116"/>
      <c r="AJ201" s="116"/>
      <c r="AK201" s="116">
        <v>0</v>
      </c>
      <c r="AL201" s="116"/>
      <c r="AM201" s="116"/>
      <c r="AN201" s="116"/>
      <c r="AO201" s="116"/>
      <c r="AP201" s="116"/>
      <c r="AQ201" s="116">
        <f>IF(ISNUMBER(AK201),AK201,0)-IF(ISNUMBER(AE201),AE201,0)</f>
        <v>0</v>
      </c>
      <c r="AR201" s="116"/>
      <c r="AS201" s="116"/>
      <c r="AT201" s="116"/>
      <c r="AU201" s="116"/>
      <c r="AV201" s="116"/>
      <c r="AW201" s="116">
        <v>0</v>
      </c>
      <c r="AX201" s="116"/>
      <c r="AY201" s="116"/>
      <c r="AZ201" s="116"/>
      <c r="BA201" s="116"/>
      <c r="BB201" s="116">
        <v>0</v>
      </c>
      <c r="BC201" s="116"/>
      <c r="BD201" s="116"/>
      <c r="BE201" s="116"/>
      <c r="BF201" s="116"/>
      <c r="BG201" s="116">
        <f>IF(ISNUMBER(Z201),Z201,0)+IF(ISNUMBER(AK201),AK201,0)</f>
        <v>242489</v>
      </c>
      <c r="BH201" s="116"/>
      <c r="BI201" s="116"/>
      <c r="BJ201" s="116"/>
      <c r="BK201" s="116"/>
      <c r="BL201" s="116"/>
    </row>
    <row r="203" spans="1:79" ht="14.25" customHeight="1" x14ac:dyDescent="0.2">
      <c r="A203" s="29" t="s">
        <v>230</v>
      </c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79" ht="15" customHeight="1" x14ac:dyDescent="0.2">
      <c r="A204" s="31" t="s">
        <v>211</v>
      </c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</row>
    <row r="205" spans="1:79" ht="18" customHeight="1" x14ac:dyDescent="0.2">
      <c r="A205" s="27" t="s">
        <v>135</v>
      </c>
      <c r="B205" s="27"/>
      <c r="C205" s="27"/>
      <c r="D205" s="27"/>
      <c r="E205" s="27"/>
      <c r="F205" s="27"/>
      <c r="G205" s="27" t="s">
        <v>19</v>
      </c>
      <c r="H205" s="27"/>
      <c r="I205" s="27"/>
      <c r="J205" s="27"/>
      <c r="K205" s="27"/>
      <c r="L205" s="27"/>
      <c r="M205" s="27"/>
      <c r="N205" s="27"/>
      <c r="O205" s="27"/>
      <c r="P205" s="27"/>
      <c r="Q205" s="27" t="s">
        <v>217</v>
      </c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 t="s">
        <v>227</v>
      </c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</row>
    <row r="206" spans="1:79" ht="42.95" customHeight="1" x14ac:dyDescent="0.2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 t="s">
        <v>140</v>
      </c>
      <c r="R206" s="27"/>
      <c r="S206" s="27"/>
      <c r="T206" s="27"/>
      <c r="U206" s="27"/>
      <c r="V206" s="74" t="s">
        <v>141</v>
      </c>
      <c r="W206" s="74"/>
      <c r="X206" s="74"/>
      <c r="Y206" s="74"/>
      <c r="Z206" s="27" t="s">
        <v>142</v>
      </c>
      <c r="AA206" s="27"/>
      <c r="AB206" s="27"/>
      <c r="AC206" s="27"/>
      <c r="AD206" s="27"/>
      <c r="AE206" s="27"/>
      <c r="AF206" s="27"/>
      <c r="AG206" s="27"/>
      <c r="AH206" s="27"/>
      <c r="AI206" s="27"/>
      <c r="AJ206" s="27" t="s">
        <v>143</v>
      </c>
      <c r="AK206" s="27"/>
      <c r="AL206" s="27"/>
      <c r="AM206" s="27"/>
      <c r="AN206" s="27"/>
      <c r="AO206" s="27" t="s">
        <v>20</v>
      </c>
      <c r="AP206" s="27"/>
      <c r="AQ206" s="27"/>
      <c r="AR206" s="27"/>
      <c r="AS206" s="27"/>
      <c r="AT206" s="74" t="s">
        <v>144</v>
      </c>
      <c r="AU206" s="74"/>
      <c r="AV206" s="74"/>
      <c r="AW206" s="74"/>
      <c r="AX206" s="27" t="s">
        <v>142</v>
      </c>
      <c r="AY206" s="27"/>
      <c r="AZ206" s="27"/>
      <c r="BA206" s="27"/>
      <c r="BB206" s="27"/>
      <c r="BC206" s="27"/>
      <c r="BD206" s="27"/>
      <c r="BE206" s="27"/>
      <c r="BF206" s="27"/>
      <c r="BG206" s="27"/>
      <c r="BH206" s="27" t="s">
        <v>145</v>
      </c>
      <c r="BI206" s="27"/>
      <c r="BJ206" s="27"/>
      <c r="BK206" s="27"/>
      <c r="BL206" s="27"/>
    </row>
    <row r="207" spans="1:79" ht="63" customHeight="1" x14ac:dyDescent="0.2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74"/>
      <c r="W207" s="74"/>
      <c r="X207" s="74"/>
      <c r="Y207" s="74"/>
      <c r="Z207" s="27" t="s">
        <v>17</v>
      </c>
      <c r="AA207" s="27"/>
      <c r="AB207" s="27"/>
      <c r="AC207" s="27"/>
      <c r="AD207" s="27"/>
      <c r="AE207" s="27" t="s">
        <v>16</v>
      </c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74"/>
      <c r="AU207" s="74"/>
      <c r="AV207" s="74"/>
      <c r="AW207" s="74"/>
      <c r="AX207" s="27" t="s">
        <v>17</v>
      </c>
      <c r="AY207" s="27"/>
      <c r="AZ207" s="27"/>
      <c r="BA207" s="27"/>
      <c r="BB207" s="27"/>
      <c r="BC207" s="27" t="s">
        <v>16</v>
      </c>
      <c r="BD207" s="27"/>
      <c r="BE207" s="27"/>
      <c r="BF207" s="27"/>
      <c r="BG207" s="27"/>
      <c r="BH207" s="27"/>
      <c r="BI207" s="27"/>
      <c r="BJ207" s="27"/>
      <c r="BK207" s="27"/>
      <c r="BL207" s="27"/>
    </row>
    <row r="208" spans="1:79" ht="15" customHeight="1" x14ac:dyDescent="0.2">
      <c r="A208" s="27">
        <v>1</v>
      </c>
      <c r="B208" s="27"/>
      <c r="C208" s="27"/>
      <c r="D208" s="27"/>
      <c r="E208" s="27"/>
      <c r="F208" s="27"/>
      <c r="G208" s="27">
        <v>2</v>
      </c>
      <c r="H208" s="27"/>
      <c r="I208" s="27"/>
      <c r="J208" s="27"/>
      <c r="K208" s="27"/>
      <c r="L208" s="27"/>
      <c r="M208" s="27"/>
      <c r="N208" s="27"/>
      <c r="O208" s="27"/>
      <c r="P208" s="27"/>
      <c r="Q208" s="27">
        <v>3</v>
      </c>
      <c r="R208" s="27"/>
      <c r="S208" s="27"/>
      <c r="T208" s="27"/>
      <c r="U208" s="27"/>
      <c r="V208" s="27">
        <v>4</v>
      </c>
      <c r="W208" s="27"/>
      <c r="X208" s="27"/>
      <c r="Y208" s="27"/>
      <c r="Z208" s="27">
        <v>5</v>
      </c>
      <c r="AA208" s="27"/>
      <c r="AB208" s="27"/>
      <c r="AC208" s="27"/>
      <c r="AD208" s="27"/>
      <c r="AE208" s="27">
        <v>6</v>
      </c>
      <c r="AF208" s="27"/>
      <c r="AG208" s="27"/>
      <c r="AH208" s="27"/>
      <c r="AI208" s="27"/>
      <c r="AJ208" s="27">
        <v>7</v>
      </c>
      <c r="AK208" s="27"/>
      <c r="AL208" s="27"/>
      <c r="AM208" s="27"/>
      <c r="AN208" s="27"/>
      <c r="AO208" s="27">
        <v>8</v>
      </c>
      <c r="AP208" s="27"/>
      <c r="AQ208" s="27"/>
      <c r="AR208" s="27"/>
      <c r="AS208" s="27"/>
      <c r="AT208" s="27">
        <v>9</v>
      </c>
      <c r="AU208" s="27"/>
      <c r="AV208" s="27"/>
      <c r="AW208" s="27"/>
      <c r="AX208" s="27">
        <v>10</v>
      </c>
      <c r="AY208" s="27"/>
      <c r="AZ208" s="27"/>
      <c r="BA208" s="27"/>
      <c r="BB208" s="27"/>
      <c r="BC208" s="27">
        <v>11</v>
      </c>
      <c r="BD208" s="27"/>
      <c r="BE208" s="27"/>
      <c r="BF208" s="27"/>
      <c r="BG208" s="27"/>
      <c r="BH208" s="27">
        <v>12</v>
      </c>
      <c r="BI208" s="27"/>
      <c r="BJ208" s="27"/>
      <c r="BK208" s="27"/>
      <c r="BL208" s="27"/>
    </row>
    <row r="209" spans="1:79" s="1" customFormat="1" ht="12" hidden="1" customHeight="1" x14ac:dyDescent="0.2">
      <c r="A209" s="26" t="s">
        <v>64</v>
      </c>
      <c r="B209" s="26"/>
      <c r="C209" s="26"/>
      <c r="D209" s="26"/>
      <c r="E209" s="26"/>
      <c r="F209" s="26"/>
      <c r="G209" s="61" t="s">
        <v>57</v>
      </c>
      <c r="H209" s="61"/>
      <c r="I209" s="61"/>
      <c r="J209" s="61"/>
      <c r="K209" s="61"/>
      <c r="L209" s="61"/>
      <c r="M209" s="61"/>
      <c r="N209" s="61"/>
      <c r="O209" s="61"/>
      <c r="P209" s="61"/>
      <c r="Q209" s="30" t="s">
        <v>80</v>
      </c>
      <c r="R209" s="30"/>
      <c r="S209" s="30"/>
      <c r="T209" s="30"/>
      <c r="U209" s="30"/>
      <c r="V209" s="30" t="s">
        <v>81</v>
      </c>
      <c r="W209" s="30"/>
      <c r="X209" s="30"/>
      <c r="Y209" s="30"/>
      <c r="Z209" s="30" t="s">
        <v>82</v>
      </c>
      <c r="AA209" s="30"/>
      <c r="AB209" s="30"/>
      <c r="AC209" s="30"/>
      <c r="AD209" s="30"/>
      <c r="AE209" s="30" t="s">
        <v>83</v>
      </c>
      <c r="AF209" s="30"/>
      <c r="AG209" s="30"/>
      <c r="AH209" s="30"/>
      <c r="AI209" s="30"/>
      <c r="AJ209" s="78" t="s">
        <v>101</v>
      </c>
      <c r="AK209" s="30"/>
      <c r="AL209" s="30"/>
      <c r="AM209" s="30"/>
      <c r="AN209" s="30"/>
      <c r="AO209" s="30" t="s">
        <v>84</v>
      </c>
      <c r="AP209" s="30"/>
      <c r="AQ209" s="30"/>
      <c r="AR209" s="30"/>
      <c r="AS209" s="30"/>
      <c r="AT209" s="78" t="s">
        <v>102</v>
      </c>
      <c r="AU209" s="30"/>
      <c r="AV209" s="30"/>
      <c r="AW209" s="30"/>
      <c r="AX209" s="30" t="s">
        <v>85</v>
      </c>
      <c r="AY209" s="30"/>
      <c r="AZ209" s="30"/>
      <c r="BA209" s="30"/>
      <c r="BB209" s="30"/>
      <c r="BC209" s="30" t="s">
        <v>86</v>
      </c>
      <c r="BD209" s="30"/>
      <c r="BE209" s="30"/>
      <c r="BF209" s="30"/>
      <c r="BG209" s="30"/>
      <c r="BH209" s="78" t="s">
        <v>101</v>
      </c>
      <c r="BI209" s="30"/>
      <c r="BJ209" s="30"/>
      <c r="BK209" s="30"/>
      <c r="BL209" s="30"/>
      <c r="CA209" s="1" t="s">
        <v>52</v>
      </c>
    </row>
    <row r="210" spans="1:79" s="99" customFormat="1" ht="25.5" customHeight="1" x14ac:dyDescent="0.2">
      <c r="A210" s="110">
        <v>2210</v>
      </c>
      <c r="B210" s="110"/>
      <c r="C210" s="110"/>
      <c r="D210" s="110"/>
      <c r="E210" s="110"/>
      <c r="F210" s="110"/>
      <c r="G210" s="92" t="s">
        <v>174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665000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665000</v>
      </c>
      <c r="AK210" s="117"/>
      <c r="AL210" s="117"/>
      <c r="AM210" s="117"/>
      <c r="AN210" s="117"/>
      <c r="AO210" s="117">
        <v>0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0</v>
      </c>
      <c r="BI210" s="117"/>
      <c r="BJ210" s="117"/>
      <c r="BK210" s="117"/>
      <c r="BL210" s="117"/>
      <c r="CA210" s="99" t="s">
        <v>53</v>
      </c>
    </row>
    <row r="211" spans="1:79" s="6" customFormat="1" ht="12.75" customHeight="1" x14ac:dyDescent="0.2">
      <c r="A211" s="85"/>
      <c r="B211" s="85"/>
      <c r="C211" s="85"/>
      <c r="D211" s="85"/>
      <c r="E211" s="85"/>
      <c r="F211" s="85"/>
      <c r="G211" s="100" t="s">
        <v>147</v>
      </c>
      <c r="H211" s="101"/>
      <c r="I211" s="101"/>
      <c r="J211" s="101"/>
      <c r="K211" s="101"/>
      <c r="L211" s="101"/>
      <c r="M211" s="101"/>
      <c r="N211" s="101"/>
      <c r="O211" s="101"/>
      <c r="P211" s="102"/>
      <c r="Q211" s="116">
        <v>665000</v>
      </c>
      <c r="R211" s="116"/>
      <c r="S211" s="116"/>
      <c r="T211" s="116"/>
      <c r="U211" s="116"/>
      <c r="V211" s="116">
        <v>0</v>
      </c>
      <c r="W211" s="116"/>
      <c r="X211" s="116"/>
      <c r="Y211" s="116"/>
      <c r="Z211" s="116">
        <v>0</v>
      </c>
      <c r="AA211" s="116"/>
      <c r="AB211" s="116"/>
      <c r="AC211" s="116"/>
      <c r="AD211" s="116"/>
      <c r="AE211" s="116">
        <v>0</v>
      </c>
      <c r="AF211" s="116"/>
      <c r="AG211" s="116"/>
      <c r="AH211" s="116"/>
      <c r="AI211" s="116"/>
      <c r="AJ211" s="116">
        <f>IF(ISNUMBER(Q211),Q211,0)-IF(ISNUMBER(Z211),Z211,0)</f>
        <v>665000</v>
      </c>
      <c r="AK211" s="116"/>
      <c r="AL211" s="116"/>
      <c r="AM211" s="116"/>
      <c r="AN211" s="116"/>
      <c r="AO211" s="116">
        <v>0</v>
      </c>
      <c r="AP211" s="116"/>
      <c r="AQ211" s="116"/>
      <c r="AR211" s="116"/>
      <c r="AS211" s="116"/>
      <c r="AT211" s="116">
        <f>IF(ISNUMBER(V211),V211,0)-IF(ISNUMBER(Z211),Z211,0)-IF(ISNUMBER(AE211),AE211,0)</f>
        <v>0</v>
      </c>
      <c r="AU211" s="116"/>
      <c r="AV211" s="116"/>
      <c r="AW211" s="116"/>
      <c r="AX211" s="116">
        <v>0</v>
      </c>
      <c r="AY211" s="116"/>
      <c r="AZ211" s="116"/>
      <c r="BA211" s="116"/>
      <c r="BB211" s="116"/>
      <c r="BC211" s="116">
        <v>0</v>
      </c>
      <c r="BD211" s="116"/>
      <c r="BE211" s="116"/>
      <c r="BF211" s="116"/>
      <c r="BG211" s="116"/>
      <c r="BH211" s="116">
        <f>IF(ISNUMBER(AO211),AO211,0)-IF(ISNUMBER(AX211),AX211,0)</f>
        <v>0</v>
      </c>
      <c r="BI211" s="116"/>
      <c r="BJ211" s="116"/>
      <c r="BK211" s="116"/>
      <c r="BL211" s="116"/>
    </row>
    <row r="213" spans="1:79" ht="14.25" customHeight="1" x14ac:dyDescent="0.2">
      <c r="A213" s="29" t="s">
        <v>218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79" ht="15" customHeight="1" x14ac:dyDescent="0.2">
      <c r="A214" s="31" t="s">
        <v>211</v>
      </c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</row>
    <row r="215" spans="1:79" ht="42.95" customHeight="1" x14ac:dyDescent="0.2">
      <c r="A215" s="74" t="s">
        <v>135</v>
      </c>
      <c r="B215" s="74"/>
      <c r="C215" s="74"/>
      <c r="D215" s="74"/>
      <c r="E215" s="74"/>
      <c r="F215" s="74"/>
      <c r="G215" s="27" t="s">
        <v>19</v>
      </c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 t="s">
        <v>15</v>
      </c>
      <c r="U215" s="27"/>
      <c r="V215" s="27"/>
      <c r="W215" s="27"/>
      <c r="X215" s="27"/>
      <c r="Y215" s="27"/>
      <c r="Z215" s="27" t="s">
        <v>14</v>
      </c>
      <c r="AA215" s="27"/>
      <c r="AB215" s="27"/>
      <c r="AC215" s="27"/>
      <c r="AD215" s="27"/>
      <c r="AE215" s="27" t="s">
        <v>214</v>
      </c>
      <c r="AF215" s="27"/>
      <c r="AG215" s="27"/>
      <c r="AH215" s="27"/>
      <c r="AI215" s="27"/>
      <c r="AJ215" s="27"/>
      <c r="AK215" s="27" t="s">
        <v>219</v>
      </c>
      <c r="AL215" s="27"/>
      <c r="AM215" s="27"/>
      <c r="AN215" s="27"/>
      <c r="AO215" s="27"/>
      <c r="AP215" s="27"/>
      <c r="AQ215" s="27" t="s">
        <v>231</v>
      </c>
      <c r="AR215" s="27"/>
      <c r="AS215" s="27"/>
      <c r="AT215" s="27"/>
      <c r="AU215" s="27"/>
      <c r="AV215" s="27"/>
      <c r="AW215" s="27" t="s">
        <v>18</v>
      </c>
      <c r="AX215" s="27"/>
      <c r="AY215" s="27"/>
      <c r="AZ215" s="27"/>
      <c r="BA215" s="27"/>
      <c r="BB215" s="27"/>
      <c r="BC215" s="27"/>
      <c r="BD215" s="27"/>
      <c r="BE215" s="27" t="s">
        <v>156</v>
      </c>
      <c r="BF215" s="27"/>
      <c r="BG215" s="27"/>
      <c r="BH215" s="27"/>
      <c r="BI215" s="27"/>
      <c r="BJ215" s="27"/>
      <c r="BK215" s="27"/>
      <c r="BL215" s="27"/>
    </row>
    <row r="216" spans="1:79" ht="21.75" customHeight="1" x14ac:dyDescent="0.2">
      <c r="A216" s="74"/>
      <c r="B216" s="74"/>
      <c r="C216" s="74"/>
      <c r="D216" s="74"/>
      <c r="E216" s="74"/>
      <c r="F216" s="74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</row>
    <row r="217" spans="1:79" ht="15" customHeight="1" x14ac:dyDescent="0.2">
      <c r="A217" s="27">
        <v>1</v>
      </c>
      <c r="B217" s="27"/>
      <c r="C217" s="27"/>
      <c r="D217" s="27"/>
      <c r="E217" s="27"/>
      <c r="F217" s="27"/>
      <c r="G217" s="27">
        <v>2</v>
      </c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>
        <v>3</v>
      </c>
      <c r="U217" s="27"/>
      <c r="V217" s="27"/>
      <c r="W217" s="27"/>
      <c r="X217" s="27"/>
      <c r="Y217" s="27"/>
      <c r="Z217" s="27">
        <v>4</v>
      </c>
      <c r="AA217" s="27"/>
      <c r="AB217" s="27"/>
      <c r="AC217" s="27"/>
      <c r="AD217" s="27"/>
      <c r="AE217" s="27">
        <v>5</v>
      </c>
      <c r="AF217" s="27"/>
      <c r="AG217" s="27"/>
      <c r="AH217" s="27"/>
      <c r="AI217" s="27"/>
      <c r="AJ217" s="27"/>
      <c r="AK217" s="27">
        <v>6</v>
      </c>
      <c r="AL217" s="27"/>
      <c r="AM217" s="27"/>
      <c r="AN217" s="27"/>
      <c r="AO217" s="27"/>
      <c r="AP217" s="27"/>
      <c r="AQ217" s="27">
        <v>7</v>
      </c>
      <c r="AR217" s="27"/>
      <c r="AS217" s="27"/>
      <c r="AT217" s="27"/>
      <c r="AU217" s="27"/>
      <c r="AV217" s="27"/>
      <c r="AW217" s="26">
        <v>8</v>
      </c>
      <c r="AX217" s="26"/>
      <c r="AY217" s="26"/>
      <c r="AZ217" s="26"/>
      <c r="BA217" s="26"/>
      <c r="BB217" s="26"/>
      <c r="BC217" s="26"/>
      <c r="BD217" s="26"/>
      <c r="BE217" s="26">
        <v>9</v>
      </c>
      <c r="BF217" s="26"/>
      <c r="BG217" s="26"/>
      <c r="BH217" s="26"/>
      <c r="BI217" s="26"/>
      <c r="BJ217" s="26"/>
      <c r="BK217" s="26"/>
      <c r="BL217" s="26"/>
    </row>
    <row r="218" spans="1:79" s="1" customFormat="1" ht="18.75" hidden="1" customHeight="1" x14ac:dyDescent="0.2">
      <c r="A218" s="26" t="s">
        <v>64</v>
      </c>
      <c r="B218" s="26"/>
      <c r="C218" s="26"/>
      <c r="D218" s="26"/>
      <c r="E218" s="26"/>
      <c r="F218" s="26"/>
      <c r="G218" s="61" t="s">
        <v>57</v>
      </c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30" t="s">
        <v>80</v>
      </c>
      <c r="U218" s="30"/>
      <c r="V218" s="30"/>
      <c r="W218" s="30"/>
      <c r="X218" s="30"/>
      <c r="Y218" s="30"/>
      <c r="Z218" s="30" t="s">
        <v>81</v>
      </c>
      <c r="AA218" s="30"/>
      <c r="AB218" s="30"/>
      <c r="AC218" s="30"/>
      <c r="AD218" s="30"/>
      <c r="AE218" s="30" t="s">
        <v>82</v>
      </c>
      <c r="AF218" s="30"/>
      <c r="AG218" s="30"/>
      <c r="AH218" s="30"/>
      <c r="AI218" s="30"/>
      <c r="AJ218" s="30"/>
      <c r="AK218" s="30" t="s">
        <v>83</v>
      </c>
      <c r="AL218" s="30"/>
      <c r="AM218" s="30"/>
      <c r="AN218" s="30"/>
      <c r="AO218" s="30"/>
      <c r="AP218" s="30"/>
      <c r="AQ218" s="30" t="s">
        <v>84</v>
      </c>
      <c r="AR218" s="30"/>
      <c r="AS218" s="30"/>
      <c r="AT218" s="30"/>
      <c r="AU218" s="30"/>
      <c r="AV218" s="30"/>
      <c r="AW218" s="61" t="s">
        <v>87</v>
      </c>
      <c r="AX218" s="61"/>
      <c r="AY218" s="61"/>
      <c r="AZ218" s="61"/>
      <c r="BA218" s="61"/>
      <c r="BB218" s="61"/>
      <c r="BC218" s="61"/>
      <c r="BD218" s="61"/>
      <c r="BE218" s="61" t="s">
        <v>88</v>
      </c>
      <c r="BF218" s="61"/>
      <c r="BG218" s="61"/>
      <c r="BH218" s="61"/>
      <c r="BI218" s="61"/>
      <c r="BJ218" s="61"/>
      <c r="BK218" s="61"/>
      <c r="BL218" s="61"/>
      <c r="CA218" s="1" t="s">
        <v>54</v>
      </c>
    </row>
    <row r="219" spans="1:79" s="99" customFormat="1" ht="25.5" customHeight="1" x14ac:dyDescent="0.2">
      <c r="A219" s="110">
        <v>2210</v>
      </c>
      <c r="B219" s="110"/>
      <c r="C219" s="110"/>
      <c r="D219" s="110"/>
      <c r="E219" s="110"/>
      <c r="F219" s="110"/>
      <c r="G219" s="92" t="s">
        <v>174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9650</v>
      </c>
      <c r="U219" s="117"/>
      <c r="V219" s="117"/>
      <c r="W219" s="117"/>
      <c r="X219" s="117"/>
      <c r="Y219" s="117"/>
      <c r="Z219" s="117">
        <v>9650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  <c r="CA219" s="99" t="s">
        <v>55</v>
      </c>
    </row>
    <row r="220" spans="1:79" s="99" customFormat="1" ht="12.75" customHeight="1" x14ac:dyDescent="0.2">
      <c r="A220" s="110">
        <v>2240</v>
      </c>
      <c r="B220" s="110"/>
      <c r="C220" s="110"/>
      <c r="D220" s="110"/>
      <c r="E220" s="110"/>
      <c r="F220" s="110"/>
      <c r="G220" s="92" t="s">
        <v>175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40672</v>
      </c>
      <c r="U220" s="117"/>
      <c r="V220" s="117"/>
      <c r="W220" s="117"/>
      <c r="X220" s="117"/>
      <c r="Y220" s="117"/>
      <c r="Z220" s="117">
        <v>40671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v>0</v>
      </c>
      <c r="AR220" s="117"/>
      <c r="AS220" s="117"/>
      <c r="AT220" s="117"/>
      <c r="AU220" s="117"/>
      <c r="AV220" s="117"/>
      <c r="AW220" s="124"/>
      <c r="AX220" s="124"/>
      <c r="AY220" s="124"/>
      <c r="AZ220" s="124"/>
      <c r="BA220" s="124"/>
      <c r="BB220" s="124"/>
      <c r="BC220" s="124"/>
      <c r="BD220" s="124"/>
      <c r="BE220" s="124"/>
      <c r="BF220" s="124"/>
      <c r="BG220" s="124"/>
      <c r="BH220" s="124"/>
      <c r="BI220" s="124"/>
      <c r="BJ220" s="124"/>
      <c r="BK220" s="124"/>
      <c r="BL220" s="124"/>
    </row>
    <row r="221" spans="1:79" s="99" customFormat="1" ht="12.75" customHeight="1" x14ac:dyDescent="0.2">
      <c r="A221" s="110">
        <v>2800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192169</v>
      </c>
      <c r="U221" s="117"/>
      <c r="V221" s="117"/>
      <c r="W221" s="117"/>
      <c r="X221" s="117"/>
      <c r="Y221" s="117"/>
      <c r="Z221" s="117">
        <v>192168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v>0</v>
      </c>
      <c r="AR221" s="117"/>
      <c r="AS221" s="117"/>
      <c r="AT221" s="117"/>
      <c r="AU221" s="117"/>
      <c r="AV221" s="117"/>
      <c r="AW221" s="124"/>
      <c r="AX221" s="124"/>
      <c r="AY221" s="124"/>
      <c r="AZ221" s="124"/>
      <c r="BA221" s="124"/>
      <c r="BB221" s="124"/>
      <c r="BC221" s="124"/>
      <c r="BD221" s="124"/>
      <c r="BE221" s="124"/>
      <c r="BF221" s="124"/>
      <c r="BG221" s="124"/>
      <c r="BH221" s="124"/>
      <c r="BI221" s="124"/>
      <c r="BJ221" s="124"/>
      <c r="BK221" s="124"/>
      <c r="BL221" s="124"/>
    </row>
    <row r="222" spans="1:79" s="6" customFormat="1" ht="12.75" customHeight="1" x14ac:dyDescent="0.2">
      <c r="A222" s="85"/>
      <c r="B222" s="85"/>
      <c r="C222" s="85"/>
      <c r="D222" s="85"/>
      <c r="E222" s="85"/>
      <c r="F222" s="85"/>
      <c r="G222" s="100" t="s">
        <v>147</v>
      </c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2"/>
      <c r="T222" s="116">
        <v>242491</v>
      </c>
      <c r="U222" s="116"/>
      <c r="V222" s="116"/>
      <c r="W222" s="116"/>
      <c r="X222" s="116"/>
      <c r="Y222" s="116"/>
      <c r="Z222" s="116">
        <v>242489</v>
      </c>
      <c r="AA222" s="116"/>
      <c r="AB222" s="116"/>
      <c r="AC222" s="116"/>
      <c r="AD222" s="116"/>
      <c r="AE222" s="116">
        <v>0</v>
      </c>
      <c r="AF222" s="116"/>
      <c r="AG222" s="116"/>
      <c r="AH222" s="116"/>
      <c r="AI222" s="116"/>
      <c r="AJ222" s="116"/>
      <c r="AK222" s="116">
        <v>0</v>
      </c>
      <c r="AL222" s="116"/>
      <c r="AM222" s="116"/>
      <c r="AN222" s="116"/>
      <c r="AO222" s="116"/>
      <c r="AP222" s="116"/>
      <c r="AQ222" s="116">
        <v>0</v>
      </c>
      <c r="AR222" s="116"/>
      <c r="AS222" s="116"/>
      <c r="AT222" s="116"/>
      <c r="AU222" s="116"/>
      <c r="AV222" s="116"/>
      <c r="AW222" s="118"/>
      <c r="AX222" s="118"/>
      <c r="AY222" s="118"/>
      <c r="AZ222" s="118"/>
      <c r="BA222" s="118"/>
      <c r="BB222" s="118"/>
      <c r="BC222" s="118"/>
      <c r="BD222" s="118"/>
      <c r="BE222" s="118"/>
      <c r="BF222" s="118"/>
      <c r="BG222" s="118"/>
      <c r="BH222" s="118"/>
      <c r="BI222" s="118"/>
      <c r="BJ222" s="118"/>
      <c r="BK222" s="118"/>
      <c r="BL222" s="118"/>
    </row>
    <row r="224" spans="1:79" ht="14.25" customHeight="1" x14ac:dyDescent="0.2">
      <c r="A224" s="29" t="s">
        <v>232</v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ht="15" customHeight="1" x14ac:dyDescent="0.2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60"/>
      <c r="AG225" s="60"/>
      <c r="AH225" s="60"/>
      <c r="AI225" s="60"/>
      <c r="AJ225" s="60"/>
      <c r="AK225" s="60"/>
      <c r="AL225" s="60"/>
      <c r="AM225" s="60"/>
      <c r="AN225" s="60"/>
      <c r="AO225" s="60"/>
      <c r="AP225" s="60"/>
      <c r="AQ225" s="60"/>
      <c r="AR225" s="60"/>
      <c r="AS225" s="60"/>
      <c r="AT225" s="60"/>
      <c r="AU225" s="60"/>
      <c r="AV225" s="60"/>
      <c r="AW225" s="60"/>
      <c r="AX225" s="60"/>
      <c r="AY225" s="60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</row>
    <row r="226" spans="1:64" ht="1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</row>
    <row r="228" spans="1:64" ht="14.25" x14ac:dyDescent="0.2">
      <c r="A228" s="29" t="s">
        <v>247</v>
      </c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ht="14.25" x14ac:dyDescent="0.2">
      <c r="A229" s="29" t="s">
        <v>220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ht="15" customHeight="1" x14ac:dyDescent="0.2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60"/>
      <c r="AE230" s="60"/>
      <c r="AF230" s="60"/>
      <c r="AG230" s="60"/>
      <c r="AH230" s="60"/>
      <c r="AI230" s="60"/>
      <c r="AJ230" s="60"/>
      <c r="AK230" s="60"/>
      <c r="AL230" s="60"/>
      <c r="AM230" s="60"/>
      <c r="AN230" s="60"/>
      <c r="AO230" s="60"/>
      <c r="AP230" s="60"/>
      <c r="AQ230" s="60"/>
      <c r="AR230" s="60"/>
      <c r="AS230" s="60"/>
      <c r="AT230" s="60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60"/>
      <c r="BF230" s="60"/>
      <c r="BG230" s="60"/>
      <c r="BH230" s="60"/>
      <c r="BI230" s="60"/>
      <c r="BJ230" s="60"/>
      <c r="BK230" s="60"/>
      <c r="BL230" s="60"/>
    </row>
    <row r="231" spans="1:64" ht="1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4" spans="1:64" ht="18.95" customHeight="1" x14ac:dyDescent="0.2">
      <c r="A234" s="129" t="s">
        <v>205</v>
      </c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22"/>
      <c r="AC234" s="22"/>
      <c r="AD234" s="22"/>
      <c r="AE234" s="22"/>
      <c r="AF234" s="22"/>
      <c r="AG234" s="22"/>
      <c r="AH234" s="42"/>
      <c r="AI234" s="42"/>
      <c r="AJ234" s="42"/>
      <c r="AK234" s="42"/>
      <c r="AL234" s="42"/>
      <c r="AM234" s="42"/>
      <c r="AN234" s="42"/>
      <c r="AO234" s="42"/>
      <c r="AP234" s="42"/>
      <c r="AQ234" s="22"/>
      <c r="AR234" s="22"/>
      <c r="AS234" s="22"/>
      <c r="AT234" s="22"/>
      <c r="AU234" s="130" t="s">
        <v>207</v>
      </c>
      <c r="AV234" s="128"/>
      <c r="AW234" s="128"/>
      <c r="AX234" s="128"/>
      <c r="AY234" s="128"/>
      <c r="AZ234" s="128"/>
      <c r="BA234" s="128"/>
      <c r="BB234" s="128"/>
      <c r="BC234" s="128"/>
      <c r="BD234" s="128"/>
      <c r="BE234" s="128"/>
      <c r="BF234" s="128"/>
    </row>
    <row r="235" spans="1:64" ht="12.75" customHeight="1" x14ac:dyDescent="0.2">
      <c r="AB235" s="23"/>
      <c r="AC235" s="23"/>
      <c r="AD235" s="23"/>
      <c r="AE235" s="23"/>
      <c r="AF235" s="23"/>
      <c r="AG235" s="23"/>
      <c r="AH235" s="28" t="s">
        <v>1</v>
      </c>
      <c r="AI235" s="28"/>
      <c r="AJ235" s="28"/>
      <c r="AK235" s="28"/>
      <c r="AL235" s="28"/>
      <c r="AM235" s="28"/>
      <c r="AN235" s="28"/>
      <c r="AO235" s="28"/>
      <c r="AP235" s="28"/>
      <c r="AQ235" s="23"/>
      <c r="AR235" s="23"/>
      <c r="AS235" s="23"/>
      <c r="AT235" s="23"/>
      <c r="AU235" s="28" t="s">
        <v>160</v>
      </c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</row>
    <row r="236" spans="1:64" ht="15" x14ac:dyDescent="0.2">
      <c r="AB236" s="23"/>
      <c r="AC236" s="23"/>
      <c r="AD236" s="23"/>
      <c r="AE236" s="23"/>
      <c r="AF236" s="23"/>
      <c r="AG236" s="23"/>
      <c r="AH236" s="24"/>
      <c r="AI236" s="24"/>
      <c r="AJ236" s="24"/>
      <c r="AK236" s="24"/>
      <c r="AL236" s="24"/>
      <c r="AM236" s="24"/>
      <c r="AN236" s="24"/>
      <c r="AO236" s="24"/>
      <c r="AP236" s="24"/>
      <c r="AQ236" s="23"/>
      <c r="AR236" s="23"/>
      <c r="AS236" s="23"/>
      <c r="AT236" s="23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</row>
    <row r="237" spans="1:64" ht="28.5" customHeight="1" x14ac:dyDescent="0.2">
      <c r="A237" s="129" t="s">
        <v>206</v>
      </c>
      <c r="B237" s="126"/>
      <c r="C237" s="126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  <c r="AA237" s="126"/>
      <c r="AB237" s="23"/>
      <c r="AC237" s="23"/>
      <c r="AD237" s="23"/>
      <c r="AE237" s="23"/>
      <c r="AF237" s="23"/>
      <c r="AG237" s="23"/>
      <c r="AH237" s="43"/>
      <c r="AI237" s="43"/>
      <c r="AJ237" s="43"/>
      <c r="AK237" s="43"/>
      <c r="AL237" s="43"/>
      <c r="AM237" s="43"/>
      <c r="AN237" s="43"/>
      <c r="AO237" s="43"/>
      <c r="AP237" s="43"/>
      <c r="AQ237" s="23"/>
      <c r="AR237" s="23"/>
      <c r="AS237" s="23"/>
      <c r="AT237" s="23"/>
      <c r="AU237" s="131" t="s">
        <v>208</v>
      </c>
      <c r="AV237" s="128"/>
      <c r="AW237" s="128"/>
      <c r="AX237" s="128"/>
      <c r="AY237" s="128"/>
      <c r="AZ237" s="128"/>
      <c r="BA237" s="128"/>
      <c r="BB237" s="128"/>
      <c r="BC237" s="128"/>
      <c r="BD237" s="128"/>
      <c r="BE237" s="128"/>
      <c r="BF237" s="128"/>
    </row>
    <row r="238" spans="1:64" ht="12" customHeight="1" x14ac:dyDescent="0.2">
      <c r="AB238" s="23"/>
      <c r="AC238" s="23"/>
      <c r="AD238" s="23"/>
      <c r="AE238" s="23"/>
      <c r="AF238" s="23"/>
      <c r="AG238" s="23"/>
      <c r="AH238" s="28" t="s">
        <v>1</v>
      </c>
      <c r="AI238" s="28"/>
      <c r="AJ238" s="28"/>
      <c r="AK238" s="28"/>
      <c r="AL238" s="28"/>
      <c r="AM238" s="28"/>
      <c r="AN238" s="28"/>
      <c r="AO238" s="28"/>
      <c r="AP238" s="28"/>
      <c r="AQ238" s="23"/>
      <c r="AR238" s="23"/>
      <c r="AS238" s="23"/>
      <c r="AT238" s="23"/>
      <c r="AU238" s="28" t="s">
        <v>160</v>
      </c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</row>
  </sheetData>
  <mergeCells count="1454">
    <mergeCell ref="AK222:AP222"/>
    <mergeCell ref="AQ222:AV222"/>
    <mergeCell ref="AW222:BD222"/>
    <mergeCell ref="BE222:BL222"/>
    <mergeCell ref="AE221:AJ221"/>
    <mergeCell ref="AK221:AP221"/>
    <mergeCell ref="AQ221:AV221"/>
    <mergeCell ref="AW221:BD221"/>
    <mergeCell ref="BE221:BL221"/>
    <mergeCell ref="A222:F222"/>
    <mergeCell ref="G222:S222"/>
    <mergeCell ref="T222:Y222"/>
    <mergeCell ref="Z222:AD222"/>
    <mergeCell ref="AE222:AJ222"/>
    <mergeCell ref="A220:F220"/>
    <mergeCell ref="G220:S220"/>
    <mergeCell ref="T220:Y220"/>
    <mergeCell ref="Z220:AD220"/>
    <mergeCell ref="AE220:AJ220"/>
    <mergeCell ref="AK220:AP220"/>
    <mergeCell ref="AQ220:AV220"/>
    <mergeCell ref="AW220:BD220"/>
    <mergeCell ref="BE220:BL220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J211:AN211"/>
    <mergeCell ref="AW201:BA201"/>
    <mergeCell ref="BB201:BF201"/>
    <mergeCell ref="BG201:BL201"/>
    <mergeCell ref="AW200:BA200"/>
    <mergeCell ref="BB200:BF200"/>
    <mergeCell ref="BG200:BL200"/>
    <mergeCell ref="A201:F201"/>
    <mergeCell ref="G201:S201"/>
    <mergeCell ref="T201:Y201"/>
    <mergeCell ref="Z201:AD201"/>
    <mergeCell ref="AE201:AJ201"/>
    <mergeCell ref="AK201:AP201"/>
    <mergeCell ref="AQ201:AV201"/>
    <mergeCell ref="G200:S200"/>
    <mergeCell ref="T200:Y200"/>
    <mergeCell ref="Z200:AD200"/>
    <mergeCell ref="AE200:AJ200"/>
    <mergeCell ref="AK200:AP200"/>
    <mergeCell ref="AQ200:AV200"/>
    <mergeCell ref="A199:F199"/>
    <mergeCell ref="G199:S199"/>
    <mergeCell ref="T199:Y199"/>
    <mergeCell ref="Z199:AD199"/>
    <mergeCell ref="AE199:AJ199"/>
    <mergeCell ref="AK199:AP199"/>
    <mergeCell ref="AQ199:AV199"/>
    <mergeCell ref="AX157:AZ157"/>
    <mergeCell ref="BA157:BC157"/>
    <mergeCell ref="BD157:BF157"/>
    <mergeCell ref="BG157:BI157"/>
    <mergeCell ref="BJ157:BL157"/>
    <mergeCell ref="A157:C157"/>
    <mergeCell ref="D157:V157"/>
    <mergeCell ref="W157:Y157"/>
    <mergeCell ref="Z157:AB157"/>
    <mergeCell ref="AC157:AE157"/>
    <mergeCell ref="AF157:AH157"/>
    <mergeCell ref="AI157:AK157"/>
    <mergeCell ref="A147:T147"/>
    <mergeCell ref="U147:Y147"/>
    <mergeCell ref="Z147:AD147"/>
    <mergeCell ref="AE147:AI147"/>
    <mergeCell ref="AJ147:AN147"/>
    <mergeCell ref="AO147:AS147"/>
    <mergeCell ref="AT147:AX147"/>
    <mergeCell ref="AY147:BC147"/>
    <mergeCell ref="BD147:BH147"/>
    <mergeCell ref="BE138:BI138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V129:AE129"/>
    <mergeCell ref="AF129:AJ129"/>
    <mergeCell ref="AK129:AO129"/>
    <mergeCell ref="AP129:AT129"/>
    <mergeCell ref="AU129:AY129"/>
    <mergeCell ref="AZ129:BD129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0:BI120"/>
    <mergeCell ref="BJ120:BN120"/>
    <mergeCell ref="BO120:BS120"/>
    <mergeCell ref="BT120:BX120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AU110:AY110"/>
    <mergeCell ref="AZ110:BD110"/>
    <mergeCell ref="BE110:BI110"/>
    <mergeCell ref="BJ110:BN110"/>
    <mergeCell ref="BO110:BS110"/>
    <mergeCell ref="BT110:BX110"/>
    <mergeCell ref="A110:C110"/>
    <mergeCell ref="D110:P110"/>
    <mergeCell ref="Q110:U110"/>
    <mergeCell ref="V110:AE110"/>
    <mergeCell ref="AF110:AJ110"/>
    <mergeCell ref="AK110:AO110"/>
    <mergeCell ref="AP110:AT110"/>
    <mergeCell ref="A100:C100"/>
    <mergeCell ref="D100:T100"/>
    <mergeCell ref="U100:Y100"/>
    <mergeCell ref="Z100:AD100"/>
    <mergeCell ref="AE100:AI100"/>
    <mergeCell ref="AJ100:AN100"/>
    <mergeCell ref="AO100:AS100"/>
    <mergeCell ref="BB91:BF91"/>
    <mergeCell ref="BG91:BK91"/>
    <mergeCell ref="BL91:BP91"/>
    <mergeCell ref="BQ91:BT91"/>
    <mergeCell ref="BU91:BY91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BG72:BK72"/>
    <mergeCell ref="BG71:BK7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BG70:BK70"/>
    <mergeCell ref="A71:D71"/>
    <mergeCell ref="E71:W71"/>
    <mergeCell ref="X71:AB71"/>
    <mergeCell ref="AC71:AG71"/>
    <mergeCell ref="AH71:AL71"/>
    <mergeCell ref="AM71:AQ71"/>
    <mergeCell ref="AR71:AV71"/>
    <mergeCell ref="AW71:BA71"/>
    <mergeCell ref="BB71:BF71"/>
    <mergeCell ref="A70:D70"/>
    <mergeCell ref="E70:W70"/>
    <mergeCell ref="X70:AB70"/>
    <mergeCell ref="AC70:AG70"/>
    <mergeCell ref="AH70:AL70"/>
    <mergeCell ref="BL53:BP53"/>
    <mergeCell ref="BQ53:BT53"/>
    <mergeCell ref="BU53:BY53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7:AA237"/>
    <mergeCell ref="AH237:AP237"/>
    <mergeCell ref="AU237:BF237"/>
    <mergeCell ref="AH238:AP238"/>
    <mergeCell ref="AU238:BF238"/>
    <mergeCell ref="A31:D31"/>
    <mergeCell ref="E31:T31"/>
    <mergeCell ref="U31:Y31"/>
    <mergeCell ref="Z31:AD31"/>
    <mergeCell ref="AE31:AH31"/>
    <mergeCell ref="A230:BL230"/>
    <mergeCell ref="A234:AA234"/>
    <mergeCell ref="AH234:AP234"/>
    <mergeCell ref="AU234:BF234"/>
    <mergeCell ref="AH235:AP235"/>
    <mergeCell ref="AU235:BF235"/>
    <mergeCell ref="AW219:BD219"/>
    <mergeCell ref="BE219:BL219"/>
    <mergeCell ref="A224:BL224"/>
    <mergeCell ref="A225:BL225"/>
    <mergeCell ref="A228:BL228"/>
    <mergeCell ref="A229:BL229"/>
    <mergeCell ref="A221:F221"/>
    <mergeCell ref="G221:S221"/>
    <mergeCell ref="T221:Y221"/>
    <mergeCell ref="Z221:AD221"/>
    <mergeCell ref="AQ218:AV218"/>
    <mergeCell ref="AW218:BD218"/>
    <mergeCell ref="BE218:BL218"/>
    <mergeCell ref="A219:F219"/>
    <mergeCell ref="G219:S219"/>
    <mergeCell ref="T219:Y219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T206:AW207"/>
    <mergeCell ref="AX206:BG206"/>
    <mergeCell ref="BH206:BL207"/>
    <mergeCell ref="Z207:AD207"/>
    <mergeCell ref="AE207:AI207"/>
    <mergeCell ref="AX207:BB207"/>
    <mergeCell ref="BC207:BG207"/>
    <mergeCell ref="A204:BL204"/>
    <mergeCell ref="A205:F207"/>
    <mergeCell ref="G205:P207"/>
    <mergeCell ref="Q205:AN205"/>
    <mergeCell ref="AO205:BL205"/>
    <mergeCell ref="Q206:U207"/>
    <mergeCell ref="V206:Y207"/>
    <mergeCell ref="Z206:AI206"/>
    <mergeCell ref="AJ206:AN207"/>
    <mergeCell ref="AO206:AS207"/>
    <mergeCell ref="AK198:AP198"/>
    <mergeCell ref="AQ198:AV198"/>
    <mergeCell ref="AW198:BA198"/>
    <mergeCell ref="BB198:BF198"/>
    <mergeCell ref="BG198:BL198"/>
    <mergeCell ref="A203:BL203"/>
    <mergeCell ref="AW199:BA199"/>
    <mergeCell ref="BB199:BF199"/>
    <mergeCell ref="BG199:BL199"/>
    <mergeCell ref="A200:F200"/>
    <mergeCell ref="AK197:AP197"/>
    <mergeCell ref="AQ197:AV197"/>
    <mergeCell ref="AW197:BA197"/>
    <mergeCell ref="BB197:BF197"/>
    <mergeCell ref="BG197:BL197"/>
    <mergeCell ref="A198:F198"/>
    <mergeCell ref="G198:S198"/>
    <mergeCell ref="T198:Y198"/>
    <mergeCell ref="Z198:AD198"/>
    <mergeCell ref="AE198:AJ198"/>
    <mergeCell ref="AK196:AP196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Q194:AV195"/>
    <mergeCell ref="AW194:BF194"/>
    <mergeCell ref="BG194:BL195"/>
    <mergeCell ref="AW195:BA195"/>
    <mergeCell ref="BB195:BF195"/>
    <mergeCell ref="A196:F196"/>
    <mergeCell ref="G196:S196"/>
    <mergeCell ref="T196:Y196"/>
    <mergeCell ref="Z196:AD196"/>
    <mergeCell ref="AE196:AJ196"/>
    <mergeCell ref="A194:F195"/>
    <mergeCell ref="G194:S195"/>
    <mergeCell ref="T194:Y195"/>
    <mergeCell ref="Z194:AD195"/>
    <mergeCell ref="AE194:AJ195"/>
    <mergeCell ref="AK194:AP195"/>
    <mergeCell ref="BP184:BS184"/>
    <mergeCell ref="A187:BL187"/>
    <mergeCell ref="A188:BL188"/>
    <mergeCell ref="A191:BL191"/>
    <mergeCell ref="A192:BL192"/>
    <mergeCell ref="A193:BL193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BP182:BS182"/>
    <mergeCell ref="A183:M183"/>
    <mergeCell ref="N183:U183"/>
    <mergeCell ref="V183:Z183"/>
    <mergeCell ref="AA183:AE183"/>
    <mergeCell ref="AF183:AI183"/>
    <mergeCell ref="AJ183:AN183"/>
    <mergeCell ref="AO183:AR183"/>
    <mergeCell ref="AS183:AW183"/>
    <mergeCell ref="AX183:BA183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AA181:AE181"/>
    <mergeCell ref="AF181:AI181"/>
    <mergeCell ref="AJ181:AN181"/>
    <mergeCell ref="AO181:AR181"/>
    <mergeCell ref="AS181:AW181"/>
    <mergeCell ref="AX181:BA181"/>
    <mergeCell ref="A178:BL178"/>
    <mergeCell ref="A179:BM179"/>
    <mergeCell ref="A180:M181"/>
    <mergeCell ref="N180:U181"/>
    <mergeCell ref="V180:Z181"/>
    <mergeCell ref="AA180:AI180"/>
    <mergeCell ref="AJ180:AR180"/>
    <mergeCell ref="AS180:BA180"/>
    <mergeCell ref="BB180:BJ180"/>
    <mergeCell ref="BK180:BS180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U175:AY175"/>
    <mergeCell ref="AZ175:BD175"/>
    <mergeCell ref="AU173:AY173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69:BL169"/>
    <mergeCell ref="A170:BD170"/>
    <mergeCell ref="A171:F172"/>
    <mergeCell ref="G171:S172"/>
    <mergeCell ref="T171:Z172"/>
    <mergeCell ref="AA171:AO171"/>
    <mergeCell ref="AP171:BD171"/>
    <mergeCell ref="AA172:AE172"/>
    <mergeCell ref="AF172:AJ172"/>
    <mergeCell ref="AK172:AO172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6:BC156"/>
    <mergeCell ref="BD156:BF156"/>
    <mergeCell ref="BG156:BI156"/>
    <mergeCell ref="BJ156:BL156"/>
    <mergeCell ref="A160:BL160"/>
    <mergeCell ref="A161:BS161"/>
    <mergeCell ref="AL157:AN157"/>
    <mergeCell ref="AO157:AQ157"/>
    <mergeCell ref="AR157:AT157"/>
    <mergeCell ref="AU157:AW157"/>
    <mergeCell ref="AI156:AK156"/>
    <mergeCell ref="AL156:AN156"/>
    <mergeCell ref="AO156:AQ156"/>
    <mergeCell ref="AR156:AT156"/>
    <mergeCell ref="AU156:AW156"/>
    <mergeCell ref="AX156:AZ156"/>
    <mergeCell ref="BA155:BC155"/>
    <mergeCell ref="BD155:BF155"/>
    <mergeCell ref="BG155:BI155"/>
    <mergeCell ref="BJ155:BL155"/>
    <mergeCell ref="A156:C156"/>
    <mergeCell ref="D156:V156"/>
    <mergeCell ref="W156:Y156"/>
    <mergeCell ref="Z156:AB156"/>
    <mergeCell ref="AC156:AE156"/>
    <mergeCell ref="AF156:AH156"/>
    <mergeCell ref="AI155:AK155"/>
    <mergeCell ref="AL155:AN155"/>
    <mergeCell ref="AO155:AQ155"/>
    <mergeCell ref="AR155:AT155"/>
    <mergeCell ref="AU155:AW155"/>
    <mergeCell ref="AX155:AZ155"/>
    <mergeCell ref="BA154:BC154"/>
    <mergeCell ref="BD154:BF154"/>
    <mergeCell ref="BG154:BI154"/>
    <mergeCell ref="BJ154:BL154"/>
    <mergeCell ref="A155:C155"/>
    <mergeCell ref="D155:V155"/>
    <mergeCell ref="W155:Y155"/>
    <mergeCell ref="Z155:AB155"/>
    <mergeCell ref="AC155:AE155"/>
    <mergeCell ref="AF155:AH155"/>
    <mergeCell ref="AI154:AK154"/>
    <mergeCell ref="AL154:AN154"/>
    <mergeCell ref="AO154:AQ154"/>
    <mergeCell ref="AR154:AT154"/>
    <mergeCell ref="AU154:AW154"/>
    <mergeCell ref="AX154:AZ154"/>
    <mergeCell ref="A154:C154"/>
    <mergeCell ref="D154:V154"/>
    <mergeCell ref="W154:Y154"/>
    <mergeCell ref="Z154:AB154"/>
    <mergeCell ref="AC154:AE154"/>
    <mergeCell ref="AF154:AH154"/>
    <mergeCell ref="BJ152:BL153"/>
    <mergeCell ref="W153:Y153"/>
    <mergeCell ref="Z153:AB153"/>
    <mergeCell ref="AC153:AE153"/>
    <mergeCell ref="AF153:AH153"/>
    <mergeCell ref="AI153:AK153"/>
    <mergeCell ref="AL153:AN153"/>
    <mergeCell ref="AO153:AQ153"/>
    <mergeCell ref="AR153:AT153"/>
    <mergeCell ref="BG151:BL151"/>
    <mergeCell ref="W152:AB152"/>
    <mergeCell ref="AC152:AH152"/>
    <mergeCell ref="AI152:AN152"/>
    <mergeCell ref="AO152:AT152"/>
    <mergeCell ref="AU152:AW153"/>
    <mergeCell ref="AX152:AZ153"/>
    <mergeCell ref="BA152:BC153"/>
    <mergeCell ref="BD152:BF153"/>
    <mergeCell ref="BG152:BI153"/>
    <mergeCell ref="A151:C153"/>
    <mergeCell ref="D151:V153"/>
    <mergeCell ref="W151:AH151"/>
    <mergeCell ref="AI151:AT151"/>
    <mergeCell ref="AU151:AZ151"/>
    <mergeCell ref="BA151:BF151"/>
    <mergeCell ref="AT146:AX146"/>
    <mergeCell ref="AY146:BC146"/>
    <mergeCell ref="BD146:BH146"/>
    <mergeCell ref="BI146:BM146"/>
    <mergeCell ref="BN146:BR146"/>
    <mergeCell ref="A150:BL150"/>
    <mergeCell ref="BI147:BM147"/>
    <mergeCell ref="BN147:BR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27:AT127"/>
    <mergeCell ref="AU127:AY127"/>
    <mergeCell ref="AZ127:BD127"/>
    <mergeCell ref="BE127:BI127"/>
    <mergeCell ref="A140:BL140"/>
    <mergeCell ref="A141:BR141"/>
    <mergeCell ref="BE128:BI128"/>
    <mergeCell ref="A129:C129"/>
    <mergeCell ref="D129:P129"/>
    <mergeCell ref="Q129:U129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BT109:BX109"/>
    <mergeCell ref="A122:BL122"/>
    <mergeCell ref="A123:C124"/>
    <mergeCell ref="D123:P124"/>
    <mergeCell ref="Q123:U124"/>
    <mergeCell ref="V123:AE124"/>
    <mergeCell ref="AF123:AT123"/>
    <mergeCell ref="AU123:BI123"/>
    <mergeCell ref="AF124:AJ124"/>
    <mergeCell ref="AK124:AO124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BJ105:BX105"/>
    <mergeCell ref="AF106:AJ106"/>
    <mergeCell ref="AK106:AO106"/>
    <mergeCell ref="AP106:AT106"/>
    <mergeCell ref="AU106:AY106"/>
    <mergeCell ref="AZ106:BD106"/>
    <mergeCell ref="BE106:BI106"/>
    <mergeCell ref="BJ106:BN106"/>
    <mergeCell ref="BO106:BS106"/>
    <mergeCell ref="BT106:BX106"/>
    <mergeCell ref="A105:C106"/>
    <mergeCell ref="D105:P106"/>
    <mergeCell ref="Q105:U106"/>
    <mergeCell ref="V105:AE106"/>
    <mergeCell ref="AF105:AT105"/>
    <mergeCell ref="AU105:BI105"/>
    <mergeCell ref="AO99:AS99"/>
    <mergeCell ref="AT99:AX99"/>
    <mergeCell ref="AY99:BC99"/>
    <mergeCell ref="BD99:BH99"/>
    <mergeCell ref="A103:BL103"/>
    <mergeCell ref="A104:BL104"/>
    <mergeCell ref="AT100:AX100"/>
    <mergeCell ref="AY100:BC100"/>
    <mergeCell ref="BD100:BH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O97:AS97"/>
    <mergeCell ref="AT97:AX97"/>
    <mergeCell ref="AY97:BC97"/>
    <mergeCell ref="BD97:BH97"/>
    <mergeCell ref="A98:C98"/>
    <mergeCell ref="D98:T98"/>
    <mergeCell ref="U98:Y98"/>
    <mergeCell ref="Z98:AD98"/>
    <mergeCell ref="AE98:AI98"/>
    <mergeCell ref="AJ98:AN98"/>
    <mergeCell ref="A97:C97"/>
    <mergeCell ref="D97:T97"/>
    <mergeCell ref="U97:Y97"/>
    <mergeCell ref="Z97:AD97"/>
    <mergeCell ref="AE97:AI97"/>
    <mergeCell ref="AJ97:AN97"/>
    <mergeCell ref="AE96:AI96"/>
    <mergeCell ref="AJ96:AN96"/>
    <mergeCell ref="AO96:AS96"/>
    <mergeCell ref="AT96:AX96"/>
    <mergeCell ref="AY96:BC96"/>
    <mergeCell ref="BD96:BH96"/>
    <mergeCell ref="BQ90:BT90"/>
    <mergeCell ref="BU90:BY90"/>
    <mergeCell ref="A93:BL93"/>
    <mergeCell ref="A94:BH94"/>
    <mergeCell ref="A95:C96"/>
    <mergeCell ref="D95:T96"/>
    <mergeCell ref="U95:AN95"/>
    <mergeCell ref="AO95:BH95"/>
    <mergeCell ref="U96:Y96"/>
    <mergeCell ref="Z96:AD96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69:AV69"/>
    <mergeCell ref="AW69:BA69"/>
    <mergeCell ref="BB69:BF69"/>
    <mergeCell ref="BG69:BK69"/>
    <mergeCell ref="A74:BL74"/>
    <mergeCell ref="A75:BK75"/>
    <mergeCell ref="AM70:AQ70"/>
    <mergeCell ref="AR70:AV70"/>
    <mergeCell ref="AW70:BA70"/>
    <mergeCell ref="BB70:BF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67:D67"/>
    <mergeCell ref="E67:W67"/>
    <mergeCell ref="X67:AB67"/>
    <mergeCell ref="AC67:AG67"/>
    <mergeCell ref="AH67:AL67"/>
    <mergeCell ref="AM67:AQ67"/>
    <mergeCell ref="AH66:AL66"/>
    <mergeCell ref="AM66:AQ66"/>
    <mergeCell ref="AR66:AV66"/>
    <mergeCell ref="AW66:BA66"/>
    <mergeCell ref="BB66:BF66"/>
    <mergeCell ref="BG66:BK66"/>
    <mergeCell ref="BQ61:BT61"/>
    <mergeCell ref="BU61:BY61"/>
    <mergeCell ref="A63:BL63"/>
    <mergeCell ref="A64:BK64"/>
    <mergeCell ref="A65:D66"/>
    <mergeCell ref="E65:W66"/>
    <mergeCell ref="X65:AQ65"/>
    <mergeCell ref="AR65:BK65"/>
    <mergeCell ref="X66:AB66"/>
    <mergeCell ref="AC66:AG66"/>
    <mergeCell ref="AN61:AR61"/>
    <mergeCell ref="AS61:AW61"/>
    <mergeCell ref="AX61:BA61"/>
    <mergeCell ref="BB61:BF61"/>
    <mergeCell ref="BG61:BK61"/>
    <mergeCell ref="BL61:BP61"/>
    <mergeCell ref="A61:E61"/>
    <mergeCell ref="F61:T61"/>
    <mergeCell ref="U61:Y61"/>
    <mergeCell ref="Z61:AD61"/>
    <mergeCell ref="AE61:AH61"/>
    <mergeCell ref="AI61:AM61"/>
    <mergeCell ref="AX60:BA60"/>
    <mergeCell ref="BB60:BF60"/>
    <mergeCell ref="BG60:BK60"/>
    <mergeCell ref="BL60:BP60"/>
    <mergeCell ref="BQ60:BT60"/>
    <mergeCell ref="BU60:BY60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N60:AR60"/>
    <mergeCell ref="AS60:AW60"/>
    <mergeCell ref="AN59:AR59"/>
    <mergeCell ref="AS59:AW59"/>
    <mergeCell ref="AX59:BA59"/>
    <mergeCell ref="BB59:BF59"/>
    <mergeCell ref="BG59:BK59"/>
    <mergeCell ref="BL59:BP59"/>
    <mergeCell ref="BG58:BK58"/>
    <mergeCell ref="BL58:BP58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E58:AH58"/>
    <mergeCell ref="AI58:AM58"/>
    <mergeCell ref="AN58:AR58"/>
    <mergeCell ref="AS58:AW58"/>
    <mergeCell ref="AX58:BA58"/>
    <mergeCell ref="BB58:BF58"/>
    <mergeCell ref="BU50:BY50"/>
    <mergeCell ref="A55:BL55"/>
    <mergeCell ref="A56:BY56"/>
    <mergeCell ref="A57:E58"/>
    <mergeCell ref="F57:T58"/>
    <mergeCell ref="U57:AM57"/>
    <mergeCell ref="AN57:BF57"/>
    <mergeCell ref="BG57:BY57"/>
    <mergeCell ref="U58:Y58"/>
    <mergeCell ref="Z58:AD58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56 A99">
    <cfRule type="cellIs" dxfId="50" priority="55" stopIfTrue="1" operator="equal">
      <formula>A89</formula>
    </cfRule>
  </conditionalFormatting>
  <conditionalFormatting sqref="A109:C109 A127:C127">
    <cfRule type="cellIs" dxfId="49" priority="56" stopIfTrue="1" operator="equal">
      <formula>A108</formula>
    </cfRule>
    <cfRule type="cellIs" dxfId="48" priority="57" stopIfTrue="1" operator="equal">
      <formula>0</formula>
    </cfRule>
  </conditionalFormatting>
  <conditionalFormatting sqref="A91">
    <cfRule type="cellIs" dxfId="47" priority="54" stopIfTrue="1" operator="equal">
      <formula>A90</formula>
    </cfRule>
  </conditionalFormatting>
  <conditionalFormatting sqref="A101">
    <cfRule type="cellIs" dxfId="46" priority="59" stopIfTrue="1" operator="equal">
      <formula>A99</formula>
    </cfRule>
  </conditionalFormatting>
  <conditionalFormatting sqref="A100">
    <cfRule type="cellIs" dxfId="45" priority="52" stopIfTrue="1" operator="equal">
      <formula>A99</formula>
    </cfRule>
  </conditionalFormatting>
  <conditionalFormatting sqref="A157">
    <cfRule type="cellIs" dxfId="44" priority="2" stopIfTrue="1" operator="equal">
      <formula>A156</formula>
    </cfRule>
  </conditionalFormatting>
  <conditionalFormatting sqref="A110:C110">
    <cfRule type="cellIs" dxfId="43" priority="49" stopIfTrue="1" operator="equal">
      <formula>A109</formula>
    </cfRule>
    <cfRule type="cellIs" dxfId="42" priority="50" stopIfTrue="1" operator="equal">
      <formula>0</formula>
    </cfRule>
  </conditionalFormatting>
  <conditionalFormatting sqref="A111:C111">
    <cfRule type="cellIs" dxfId="41" priority="47" stopIfTrue="1" operator="equal">
      <formula>A110</formula>
    </cfRule>
    <cfRule type="cellIs" dxfId="40" priority="48" stopIfTrue="1" operator="equal">
      <formula>0</formula>
    </cfRule>
  </conditionalFormatting>
  <conditionalFormatting sqref="A112:C112">
    <cfRule type="cellIs" dxfId="39" priority="45" stopIfTrue="1" operator="equal">
      <formula>A111</formula>
    </cfRule>
    <cfRule type="cellIs" dxfId="38" priority="46" stopIfTrue="1" operator="equal">
      <formula>0</formula>
    </cfRule>
  </conditionalFormatting>
  <conditionalFormatting sqref="A113:C113">
    <cfRule type="cellIs" dxfId="37" priority="43" stopIfTrue="1" operator="equal">
      <formula>A112</formula>
    </cfRule>
    <cfRule type="cellIs" dxfId="36" priority="44" stopIfTrue="1" operator="equal">
      <formula>0</formula>
    </cfRule>
  </conditionalFormatting>
  <conditionalFormatting sqref="A114:C114">
    <cfRule type="cellIs" dxfId="35" priority="41" stopIfTrue="1" operator="equal">
      <formula>A113</formula>
    </cfRule>
    <cfRule type="cellIs" dxfId="34" priority="42" stopIfTrue="1" operator="equal">
      <formula>0</formula>
    </cfRule>
  </conditionalFormatting>
  <conditionalFormatting sqref="A115:C115">
    <cfRule type="cellIs" dxfId="33" priority="39" stopIfTrue="1" operator="equal">
      <formula>A114</formula>
    </cfRule>
    <cfRule type="cellIs" dxfId="32" priority="40" stopIfTrue="1" operator="equal">
      <formula>0</formula>
    </cfRule>
  </conditionalFormatting>
  <conditionalFormatting sqref="A116:C116">
    <cfRule type="cellIs" dxfId="31" priority="37" stopIfTrue="1" operator="equal">
      <formula>A115</formula>
    </cfRule>
    <cfRule type="cellIs" dxfId="30" priority="38" stopIfTrue="1" operator="equal">
      <formula>0</formula>
    </cfRule>
  </conditionalFormatting>
  <conditionalFormatting sqref="A117:C117">
    <cfRule type="cellIs" dxfId="29" priority="35" stopIfTrue="1" operator="equal">
      <formula>A116</formula>
    </cfRule>
    <cfRule type="cellIs" dxfId="28" priority="36" stopIfTrue="1" operator="equal">
      <formula>0</formula>
    </cfRule>
  </conditionalFormatting>
  <conditionalFormatting sqref="A118:C118">
    <cfRule type="cellIs" dxfId="27" priority="33" stopIfTrue="1" operator="equal">
      <formula>A117</formula>
    </cfRule>
    <cfRule type="cellIs" dxfId="26" priority="34" stopIfTrue="1" operator="equal">
      <formula>0</formula>
    </cfRule>
  </conditionalFormatting>
  <conditionalFormatting sqref="A119:C119">
    <cfRule type="cellIs" dxfId="25" priority="31" stopIfTrue="1" operator="equal">
      <formula>A118</formula>
    </cfRule>
    <cfRule type="cellIs" dxfId="24" priority="32" stopIfTrue="1" operator="equal">
      <formula>0</formula>
    </cfRule>
  </conditionalFormatting>
  <conditionalFormatting sqref="A120:C120">
    <cfRule type="cellIs" dxfId="23" priority="29" stopIfTrue="1" operator="equal">
      <formula>A119</formula>
    </cfRule>
    <cfRule type="cellIs" dxfId="22" priority="30" stopIfTrue="1" operator="equal">
      <formula>0</formula>
    </cfRule>
  </conditionalFormatting>
  <conditionalFormatting sqref="A128:C128">
    <cfRule type="cellIs" dxfId="21" priority="25" stopIfTrue="1" operator="equal">
      <formula>A127</formula>
    </cfRule>
    <cfRule type="cellIs" dxfId="20" priority="26" stopIfTrue="1" operator="equal">
      <formula>0</formula>
    </cfRule>
  </conditionalFormatting>
  <conditionalFormatting sqref="A129:C129">
    <cfRule type="cellIs" dxfId="19" priority="23" stopIfTrue="1" operator="equal">
      <formula>A128</formula>
    </cfRule>
    <cfRule type="cellIs" dxfId="18" priority="24" stopIfTrue="1" operator="equal">
      <formula>0</formula>
    </cfRule>
  </conditionalFormatting>
  <conditionalFormatting sqref="A130:C130">
    <cfRule type="cellIs" dxfId="17" priority="21" stopIfTrue="1" operator="equal">
      <formula>A129</formula>
    </cfRule>
    <cfRule type="cellIs" dxfId="16" priority="22" stopIfTrue="1" operator="equal">
      <formula>0</formula>
    </cfRule>
  </conditionalFormatting>
  <conditionalFormatting sqref="A131:C131">
    <cfRule type="cellIs" dxfId="15" priority="19" stopIfTrue="1" operator="equal">
      <formula>A130</formula>
    </cfRule>
    <cfRule type="cellIs" dxfId="14" priority="20" stopIfTrue="1" operator="equal">
      <formula>0</formula>
    </cfRule>
  </conditionalFormatting>
  <conditionalFormatting sqref="A132:C132">
    <cfRule type="cellIs" dxfId="13" priority="17" stopIfTrue="1" operator="equal">
      <formula>A131</formula>
    </cfRule>
    <cfRule type="cellIs" dxfId="12" priority="18" stopIfTrue="1" operator="equal">
      <formula>0</formula>
    </cfRule>
  </conditionalFormatting>
  <conditionalFormatting sqref="A133:C133">
    <cfRule type="cellIs" dxfId="11" priority="15" stopIfTrue="1" operator="equal">
      <formula>A132</formula>
    </cfRule>
    <cfRule type="cellIs" dxfId="10" priority="16" stopIfTrue="1" operator="equal">
      <formula>0</formula>
    </cfRule>
  </conditionalFormatting>
  <conditionalFormatting sqref="A134:C134">
    <cfRule type="cellIs" dxfId="9" priority="13" stopIfTrue="1" operator="equal">
      <formula>A133</formula>
    </cfRule>
    <cfRule type="cellIs" dxfId="8" priority="14" stopIfTrue="1" operator="equal">
      <formula>0</formula>
    </cfRule>
  </conditionalFormatting>
  <conditionalFormatting sqref="A135:C135">
    <cfRule type="cellIs" dxfId="7" priority="11" stopIfTrue="1" operator="equal">
      <formula>A134</formula>
    </cfRule>
    <cfRule type="cellIs" dxfId="6" priority="12" stopIfTrue="1" operator="equal">
      <formula>0</formula>
    </cfRule>
  </conditionalFormatting>
  <conditionalFormatting sqref="A136:C136">
    <cfRule type="cellIs" dxfId="5" priority="9" stopIfTrue="1" operator="equal">
      <formula>A135</formula>
    </cfRule>
    <cfRule type="cellIs" dxfId="4" priority="10" stopIfTrue="1" operator="equal">
      <formula>0</formula>
    </cfRule>
  </conditionalFormatting>
  <conditionalFormatting sqref="A137:C137">
    <cfRule type="cellIs" dxfId="3" priority="7" stopIfTrue="1" operator="equal">
      <formula>A136</formula>
    </cfRule>
    <cfRule type="cellIs" dxfId="2" priority="8" stopIfTrue="1" operator="equal">
      <formula>0</formula>
    </cfRule>
  </conditionalFormatting>
  <conditionalFormatting sqref="A138:C138">
    <cfRule type="cellIs" dxfId="1" priority="5" stopIfTrue="1" operator="equal">
      <formula>A137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КПК0117693</vt:lpstr>
      <vt:lpstr>'Додаток2 КПК0117693'!Область_печати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2023-02-03T12:54:15Z</dcterms:modified>
</cp:coreProperties>
</file>