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031" sheetId="6" r:id="rId1"/>
  </sheets>
  <definedNames>
    <definedName name="_xlnm.Print_Area" localSheetId="0">'Додаток2 КПК0111031'!$A$1:$BY$242</definedName>
  </definedNames>
  <calcPr calcId="162913"/>
</workbook>
</file>

<file path=xl/calcChain.xml><?xml version="1.0" encoding="utf-8"?>
<calcChain xmlns="http://schemas.openxmlformats.org/spreadsheetml/2006/main">
  <c r="BH217" i="6" l="1"/>
  <c r="AT217" i="6"/>
  <c r="AJ217" i="6"/>
  <c r="BH216" i="6"/>
  <c r="AT216" i="6"/>
  <c r="AJ216" i="6"/>
  <c r="BH215" i="6"/>
  <c r="AT215" i="6"/>
  <c r="AJ215" i="6"/>
  <c r="BG206" i="6"/>
  <c r="AQ206" i="6"/>
  <c r="BG205" i="6"/>
  <c r="AQ205" i="6"/>
  <c r="BG204" i="6"/>
  <c r="AQ204" i="6"/>
  <c r="AZ181" i="6"/>
  <c r="AK181" i="6"/>
  <c r="BO173" i="6"/>
  <c r="AZ173" i="6"/>
  <c r="AK173" i="6"/>
  <c r="BD100" i="6"/>
  <c r="AJ100" i="6"/>
  <c r="BD99" i="6"/>
  <c r="AJ99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G42" i="6"/>
  <c r="AM42" i="6"/>
  <c r="BG41" i="6"/>
  <c r="AM41" i="6"/>
  <c r="BG40" i="6"/>
  <c r="AM40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<sst xmlns="http://schemas.openxmlformats.org/spreadsheetml/2006/main" count="708" uniqueCount="264">
  <si>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</si>
  <si>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</si>
  <si>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</si>
  <si>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</si>
  <si>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</si>
  <si>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</si>
  <si>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</si>
  <si>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</si>
  <si>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</si>
  <si>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</si>
  <si>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</si>
  <si>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</si>
  <si>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</si>
  <si>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</si>
  <si>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</si>
  <si>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</si>
  <si>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</si>
  <si>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</si>
  <si>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</si>
  <si>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</si>
  <si>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</si>
  <si>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</si>
  <si>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</si>
  <si>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</si>
  <si>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</si>
  <si>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</si>
  <si>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</si>
  <si>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</si>
  <si>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</si>
  <si>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</si>
  <si>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</si>
  <si>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</si>
  <si>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</si>
  <si>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</si>
  <si>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</si>
  <si>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</si>
  <si>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</si>
  <si>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</si>
  <si>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</si>
  <si>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</si>
  <si>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</si>
  <si>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</si>
  <si>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</si>
  <si>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</si>
  <si>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</si>
  <si>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</si>
  <si>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</si>
  <si>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</si>
  <si>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</si>
  <si>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</si>
  <si>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</si>
  <si>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</si>
  <si>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</si>
  <si>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</si>
  <si>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</si>
  <si>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</si>
  <si>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</si>
  <si>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</si>
  <si>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</si>
  <si>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</si>
  <si>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</si>
  <si>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</si>
  <si>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</si>
  <si>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</si>
  <si>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</si>
  <si>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</si>
  <si>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</si>
  <si>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</si>
  <si>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</si>
  <si>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</si>
  <si>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</si>
  <si>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</si>
  <si>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</si>
  <si>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</si>
  <si>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</si>
  <si>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</si>
  <si>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</si>
  <si>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</si>
  <si>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</si>
  <si>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</si>
  <si>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</si>
  <si>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</si>
  <si>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</si>
  <si>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</si>
  <si>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</si>
  <si>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</si>
  <si>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</si>
  <si>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</si>
  <si>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</si>
  <si>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</si>
  <si>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</si>
  <si>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</si>
  <si>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</si>
  <si>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</si>
  <si>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</si>
  <si>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</si>
  <si>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</si>
  <si>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</si>
  <si>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</si>
  <si>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</si>
  <si>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</si>
  <si>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</si>
  <si>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</si>
  <si>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</si>
  <si>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</si>
  <si>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</si>
  <si>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</si>
  <si>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</si>
  <si>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</si>
  <si>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</si>
  <si>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</si>
  <si>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</si>
  <si>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</si>
  <si>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</si>
  <si>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</si>
  <si>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</si>
  <si>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</si>
  <si>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</si>
  <si>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</si>
  <si>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</si>
  <si>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</si>
  <si>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</si>
  <si>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</si>
  <si>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</si>
  <si>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</si>
  <si>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</si>
  <si>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</si>
  <si>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</si>
  <si>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</si>
  <si>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</si>
  <si>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</si>
  <si>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</si>
  <si>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</si>
  <si>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</si>
  <si>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</si>
  <si>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</si>
  <si>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</si>
  <si>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</si>
  <si>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</si>
  <si>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</si>
  <si>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</si>
  <si>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</si>
  <si>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</si>
  <si>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</si>
  <si>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</si>
  <si>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</si>
  <si>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</si>
  <si>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</si>
  <si>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</si>
  <si>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</si>
  <si>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</si>
  <si>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</si>
  <si>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</si>
  <si>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</si>
  <si>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</si>
  <si>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</si>
  <si>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</si>
  <si>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</si>
  <si>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</si>
  <si>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</si>
  <si>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</si>
  <si>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</si>
  <si>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</si>
  <si>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</si>
  <si>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</si>
  <si>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</si>
  <si>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</si>
  <si>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</si>
  <si>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</si>
  <si>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</si>
  <si>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</si>
  <si>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</si>
  <si>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</si>
  <si>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</si>
  <si>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Освітня субвенція з державного бюджету місцевим бюджетам </t>
  </si>
  <si>
    <t>Заробітна плата</t>
  </si>
  <si>
    <t>Нарахування на оплату праці</t>
  </si>
  <si>
    <t>Забезпечення відповідних послуг денними закладами загальної середньої освіти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</si>
  <si>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</si>
  <si>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</si>
  <si>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</si>
  <si>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</si>
  <si>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</si>
  <si>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</si>
  <si>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</si>
  <si>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</si>
  <si>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</si>
  <si>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</si>
  <si>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</si>
  <si>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</si>
  <si>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</si>
  <si>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</si>
  <si>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</si>
  <si>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</si>
  <si>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</si>
  <si>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</si>
  <si>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</si>
  <si>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</si>
  <si>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</si>
  <si>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</si>
  <si>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</si>
  <si>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</si>
  <si>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</si>
  <si>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</si>
  <si>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</si>
  <si>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</si>
  <si>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130 - Педагогічні працівники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</si>
  <si>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</si>
  <si>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</si>
  <si>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</si>
  <si>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послуг з загальної середньої освіти в денних загальноосвітніх закладах</t>
  </si>
  <si>
    <t>Забезпечити надання відповідних послуг денними загальноосвітніми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</si>
  <si>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</si>
  <si>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</si>
  <si>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</si>
  <si>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</si>
  <si>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</si>
  <si>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</si>
  <si>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</si>
  <si>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</si>
  <si>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</si>
  <si>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</si>
  <si>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</si>
  <si>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</si>
  <si>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</si>
  <si>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</si>
  <si>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</si>
  <si>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</si>
  <si>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</si>
  <si>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</si>
  <si>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</si>
  <si>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</si>
  <si>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</si>
  <si>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</si>
  <si>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</si>
  <si>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</si>
  <si>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</si>
  <si>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</si>
  <si>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</si>
  <si>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</si>
  <si>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</si>
  <si>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</si>
  <si>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</si>
  <si>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</si>
  <si>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</si>
  <si>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</si>
  <si>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</si>
  <si>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</si>
  <si>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</si>
  <si>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</si>
  <si>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</si>
  <si>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</si>
  <si>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</si>
  <si>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</si>
  <si>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</si>
  <si>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</si>
  <si>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</si>
  <si>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</si>
  <si>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(0)(1)(1)(1)(0)(3)(1)</t>
  </si>
  <si>
    <t>(1)(0)(3)(1)</t>
  </si>
  <si>
    <t>(0)(9)(2)(1)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</si>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</sst>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214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213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219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263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219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258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261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210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211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212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25.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 t="s">
        <v>173</v>
      </c>
      <c r="V30" s="95"/>
      <c r="W30" s="95"/>
      <c r="X30" s="95"/>
      <c r="Y30" s="95"/>
      <c r="Z30" s="95">
        <v>0</v>
      </c>
      <c r="AA30" s="95"/>
      <c r="AB30" s="95"/>
      <c r="AC30" s="95"/>
      <c r="AD30" s="95"/>
      <c r="AE30" s="96">
        <v>0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 t="s">
        <v>173</v>
      </c>
      <c r="AO30" s="97"/>
      <c r="AP30" s="97"/>
      <c r="AQ30" s="97"/>
      <c r="AR30" s="98"/>
      <c r="AS30" s="96">
        <v>0</v>
      </c>
      <c r="AT30" s="97"/>
      <c r="AU30" s="97"/>
      <c r="AV30" s="97"/>
      <c r="AW30" s="98"/>
      <c r="AX30" s="96">
        <v>0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 t="s">
        <v>173</v>
      </c>
      <c r="BH30" s="97"/>
      <c r="BI30" s="97"/>
      <c r="BJ30" s="97"/>
      <c r="BK30" s="98"/>
      <c r="BL30" s="96">
        <v>0</v>
      </c>
      <c r="BM30" s="97"/>
      <c r="BN30" s="97"/>
      <c r="BO30" s="97"/>
      <c r="BP30" s="98"/>
      <c r="BQ30" s="96">
        <v>0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>
        <v>41033900</v>
      </c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6" customFormat="1" ht="12.75" customHeight="1" x14ac:dyDescent="0.2">
      <c r="A32" s="86"/>
      <c r="B32" s="87"/>
      <c r="C32" s="87"/>
      <c r="D32" s="88"/>
      <c r="E32" s="100" t="s">
        <v>147</v>
      </c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2"/>
      <c r="U32" s="103">
        <v>56663546</v>
      </c>
      <c r="V32" s="103"/>
      <c r="W32" s="103"/>
      <c r="X32" s="103"/>
      <c r="Y32" s="103"/>
      <c r="Z32" s="103">
        <v>0</v>
      </c>
      <c r="AA32" s="103"/>
      <c r="AB32" s="103"/>
      <c r="AC32" s="103"/>
      <c r="AD32" s="103"/>
      <c r="AE32" s="104">
        <v>0</v>
      </c>
      <c r="AF32" s="105"/>
      <c r="AG32" s="105"/>
      <c r="AH32" s="106"/>
      <c r="AI32" s="104">
        <f>IF(ISNUMBER(U32),U32,0)+IF(ISNUMBER(Z32),Z32,0)</f>
        <v>56663546</v>
      </c>
      <c r="AJ32" s="105"/>
      <c r="AK32" s="105"/>
      <c r="AL32" s="105"/>
      <c r="AM32" s="106"/>
      <c r="AN32" s="104">
        <v>61940800</v>
      </c>
      <c r="AO32" s="105"/>
      <c r="AP32" s="105"/>
      <c r="AQ32" s="105"/>
      <c r="AR32" s="106"/>
      <c r="AS32" s="104">
        <v>0</v>
      </c>
      <c r="AT32" s="105"/>
      <c r="AU32" s="105"/>
      <c r="AV32" s="105"/>
      <c r="AW32" s="106"/>
      <c r="AX32" s="104">
        <v>0</v>
      </c>
      <c r="AY32" s="105"/>
      <c r="AZ32" s="105"/>
      <c r="BA32" s="106"/>
      <c r="BB32" s="104">
        <f>IF(ISNUMBER(AN32),AN32,0)+IF(ISNUMBER(AS32),AS32,0)</f>
        <v>61940800</v>
      </c>
      <c r="BC32" s="105"/>
      <c r="BD32" s="105"/>
      <c r="BE32" s="105"/>
      <c r="BF32" s="106"/>
      <c r="BG32" s="104">
        <v>51733900</v>
      </c>
      <c r="BH32" s="105"/>
      <c r="BI32" s="105"/>
      <c r="BJ32" s="105"/>
      <c r="BK32" s="106"/>
      <c r="BL32" s="104">
        <v>0</v>
      </c>
      <c r="BM32" s="105"/>
      <c r="BN32" s="105"/>
      <c r="BO32" s="105"/>
      <c r="BP32" s="106"/>
      <c r="BQ32" s="104">
        <v>0</v>
      </c>
      <c r="BR32" s="105"/>
      <c r="BS32" s="105"/>
      <c r="BT32" s="106"/>
      <c r="BU32" s="104">
        <f>IF(ISNUMBER(BG32),BG32,0)+IF(ISNUMBER(BL32),BL32,0)</f>
        <v>51733900</v>
      </c>
      <c r="BV32" s="105"/>
      <c r="BW32" s="105"/>
      <c r="BX32" s="105"/>
      <c r="BY32" s="106"/>
    </row>
    <row r="34" spans="1:79" ht="14.25" customHeight="1" x14ac:dyDescent="0.2">
      <c r="A34" s="79" t="s">
        <v>247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</row>
    <row r="35" spans="1:79" ht="15" customHeight="1" x14ac:dyDescent="0.2">
      <c r="A35" s="44" t="s">
        <v>221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</row>
    <row r="36" spans="1:79" ht="22.5" customHeight="1" x14ac:dyDescent="0.2">
      <c r="A36" s="54" t="s">
        <v>2</v>
      </c>
      <c r="B36" s="55"/>
      <c r="C36" s="55"/>
      <c r="D36" s="56"/>
      <c r="E36" s="54" t="s">
        <v>19</v>
      </c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6"/>
      <c r="X36" s="36" t="s">
        <v>243</v>
      </c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8"/>
      <c r="AR36" s="27" t="s">
        <v>248</v>
      </c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</row>
    <row r="37" spans="1:79" ht="36" customHeight="1" x14ac:dyDescent="0.2">
      <c r="A37" s="57"/>
      <c r="B37" s="58"/>
      <c r="C37" s="58"/>
      <c r="D37" s="59"/>
      <c r="E37" s="57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9"/>
      <c r="X37" s="27" t="s">
        <v>4</v>
      </c>
      <c r="Y37" s="27"/>
      <c r="Z37" s="27"/>
      <c r="AA37" s="27"/>
      <c r="AB37" s="27"/>
      <c r="AC37" s="27" t="s">
        <v>3</v>
      </c>
      <c r="AD37" s="27"/>
      <c r="AE37" s="27"/>
      <c r="AF37" s="27"/>
      <c r="AG37" s="27"/>
      <c r="AH37" s="51" t="s">
        <v>116</v>
      </c>
      <c r="AI37" s="52"/>
      <c r="AJ37" s="52"/>
      <c r="AK37" s="52"/>
      <c r="AL37" s="53"/>
      <c r="AM37" s="36" t="s">
        <v>5</v>
      </c>
      <c r="AN37" s="37"/>
      <c r="AO37" s="37"/>
      <c r="AP37" s="37"/>
      <c r="AQ37" s="38"/>
      <c r="AR37" s="36" t="s">
        <v>4</v>
      </c>
      <c r="AS37" s="37"/>
      <c r="AT37" s="37"/>
      <c r="AU37" s="37"/>
      <c r="AV37" s="38"/>
      <c r="AW37" s="36" t="s">
        <v>3</v>
      </c>
      <c r="AX37" s="37"/>
      <c r="AY37" s="37"/>
      <c r="AZ37" s="37"/>
      <c r="BA37" s="38"/>
      <c r="BB37" s="51" t="s">
        <v>116</v>
      </c>
      <c r="BC37" s="52"/>
      <c r="BD37" s="52"/>
      <c r="BE37" s="52"/>
      <c r="BF37" s="53"/>
      <c r="BG37" s="36" t="s">
        <v>96</v>
      </c>
      <c r="BH37" s="37"/>
      <c r="BI37" s="37"/>
      <c r="BJ37" s="37"/>
      <c r="BK37" s="38"/>
    </row>
    <row r="38" spans="1:79" ht="15" customHeight="1" x14ac:dyDescent="0.2">
      <c r="A38" s="36">
        <v>1</v>
      </c>
      <c r="B38" s="37"/>
      <c r="C38" s="37"/>
      <c r="D38" s="38"/>
      <c r="E38" s="36">
        <v>2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8"/>
      <c r="X38" s="27">
        <v>3</v>
      </c>
      <c r="Y38" s="27"/>
      <c r="Z38" s="27"/>
      <c r="AA38" s="27"/>
      <c r="AB38" s="27"/>
      <c r="AC38" s="27">
        <v>4</v>
      </c>
      <c r="AD38" s="27"/>
      <c r="AE38" s="27"/>
      <c r="AF38" s="27"/>
      <c r="AG38" s="27"/>
      <c r="AH38" s="27">
        <v>5</v>
      </c>
      <c r="AI38" s="27"/>
      <c r="AJ38" s="27"/>
      <c r="AK38" s="27"/>
      <c r="AL38" s="27"/>
      <c r="AM38" s="27">
        <v>6</v>
      </c>
      <c r="AN38" s="27"/>
      <c r="AO38" s="27"/>
      <c r="AP38" s="27"/>
      <c r="AQ38" s="27"/>
      <c r="AR38" s="36">
        <v>7</v>
      </c>
      <c r="AS38" s="37"/>
      <c r="AT38" s="37"/>
      <c r="AU38" s="37"/>
      <c r="AV38" s="38"/>
      <c r="AW38" s="36">
        <v>8</v>
      </c>
      <c r="AX38" s="37"/>
      <c r="AY38" s="37"/>
      <c r="AZ38" s="37"/>
      <c r="BA38" s="38"/>
      <c r="BB38" s="36">
        <v>9</v>
      </c>
      <c r="BC38" s="37"/>
      <c r="BD38" s="37"/>
      <c r="BE38" s="37"/>
      <c r="BF38" s="38"/>
      <c r="BG38" s="36">
        <v>10</v>
      </c>
      <c r="BH38" s="37"/>
      <c r="BI38" s="37"/>
      <c r="BJ38" s="37"/>
      <c r="BK38" s="38"/>
    </row>
    <row r="39" spans="1:79" ht="20.25" hidden="1" customHeight="1" x14ac:dyDescent="0.2">
      <c r="A39" s="39" t="s">
        <v>56</v>
      </c>
      <c r="B39" s="40"/>
      <c r="C39" s="40"/>
      <c r="D39" s="41"/>
      <c r="E39" s="39" t="s">
        <v>57</v>
      </c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1"/>
      <c r="X39" s="26" t="s">
        <v>60</v>
      </c>
      <c r="Y39" s="26"/>
      <c r="Z39" s="26"/>
      <c r="AA39" s="26"/>
      <c r="AB39" s="26"/>
      <c r="AC39" s="26" t="s">
        <v>61</v>
      </c>
      <c r="AD39" s="26"/>
      <c r="AE39" s="26"/>
      <c r="AF39" s="26"/>
      <c r="AG39" s="26"/>
      <c r="AH39" s="39" t="s">
        <v>94</v>
      </c>
      <c r="AI39" s="40"/>
      <c r="AJ39" s="40"/>
      <c r="AK39" s="40"/>
      <c r="AL39" s="41"/>
      <c r="AM39" s="47" t="s">
        <v>171</v>
      </c>
      <c r="AN39" s="48"/>
      <c r="AO39" s="48"/>
      <c r="AP39" s="48"/>
      <c r="AQ39" s="49"/>
      <c r="AR39" s="39" t="s">
        <v>62</v>
      </c>
      <c r="AS39" s="40"/>
      <c r="AT39" s="40"/>
      <c r="AU39" s="40"/>
      <c r="AV39" s="41"/>
      <c r="AW39" s="39" t="s">
        <v>63</v>
      </c>
      <c r="AX39" s="40"/>
      <c r="AY39" s="40"/>
      <c r="AZ39" s="40"/>
      <c r="BA39" s="41"/>
      <c r="BB39" s="39" t="s">
        <v>95</v>
      </c>
      <c r="BC39" s="40"/>
      <c r="BD39" s="40"/>
      <c r="BE39" s="40"/>
      <c r="BF39" s="41"/>
      <c r="BG39" s="47" t="s">
        <v>171</v>
      </c>
      <c r="BH39" s="48"/>
      <c r="BI39" s="48"/>
      <c r="BJ39" s="48"/>
      <c r="BK39" s="49"/>
      <c r="CA39" t="s">
        <v>23</v>
      </c>
    </row>
    <row r="40" spans="1:79" s="99" customFormat="1" ht="25.5" customHeight="1" x14ac:dyDescent="0.2">
      <c r="A40" s="89"/>
      <c r="B40" s="90"/>
      <c r="C40" s="90"/>
      <c r="D40" s="91"/>
      <c r="E40" s="92" t="s">
        <v>172</v>
      </c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4"/>
      <c r="X40" s="96" t="s">
        <v>173</v>
      </c>
      <c r="Y40" s="97"/>
      <c r="Z40" s="97"/>
      <c r="AA40" s="97"/>
      <c r="AB40" s="98"/>
      <c r="AC40" s="96">
        <v>0</v>
      </c>
      <c r="AD40" s="97"/>
      <c r="AE40" s="97"/>
      <c r="AF40" s="97"/>
      <c r="AG40" s="98"/>
      <c r="AH40" s="96">
        <v>0</v>
      </c>
      <c r="AI40" s="97"/>
      <c r="AJ40" s="97"/>
      <c r="AK40" s="97"/>
      <c r="AL40" s="98"/>
      <c r="AM40" s="96">
        <f>IF(ISNUMBER(X40),X40,0)+IF(ISNUMBER(AC40),AC40,0)</f>
        <v>0</v>
      </c>
      <c r="AN40" s="97"/>
      <c r="AO40" s="97"/>
      <c r="AP40" s="97"/>
      <c r="AQ40" s="98"/>
      <c r="AR40" s="96" t="s">
        <v>173</v>
      </c>
      <c r="AS40" s="97"/>
      <c r="AT40" s="97"/>
      <c r="AU40" s="97"/>
      <c r="AV40" s="98"/>
      <c r="AW40" s="96">
        <v>0</v>
      </c>
      <c r="AX40" s="97"/>
      <c r="AY40" s="97"/>
      <c r="AZ40" s="97"/>
      <c r="BA40" s="98"/>
      <c r="BB40" s="96">
        <v>0</v>
      </c>
      <c r="BC40" s="97"/>
      <c r="BD40" s="97"/>
      <c r="BE40" s="97"/>
      <c r="BF40" s="98"/>
      <c r="BG40" s="95">
        <f>IF(ISNUMBER(AR40),AR40,0)+IF(ISNUMBER(AW40),AW40,0)</f>
        <v>0</v>
      </c>
      <c r="BH40" s="95"/>
      <c r="BI40" s="95"/>
      <c r="BJ40" s="95"/>
      <c r="BK40" s="95"/>
      <c r="CA40" s="99" t="s">
        <v>24</v>
      </c>
    </row>
    <row r="41" spans="1:79" s="99" customFormat="1" ht="25.5" customHeight="1" x14ac:dyDescent="0.2">
      <c r="A41" s="89">
        <v>41033900</v>
      </c>
      <c r="B41" s="90"/>
      <c r="C41" s="90"/>
      <c r="D41" s="91"/>
      <c r="E41" s="92" t="s">
        <v>174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 t="s">
        <v>173</v>
      </c>
      <c r="Y41" s="97"/>
      <c r="Z41" s="97"/>
      <c r="AA41" s="97"/>
      <c r="AB41" s="98"/>
      <c r="AC41" s="96">
        <v>0</v>
      </c>
      <c r="AD41" s="97"/>
      <c r="AE41" s="97"/>
      <c r="AF41" s="97"/>
      <c r="AG41" s="98"/>
      <c r="AH41" s="96">
        <v>0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 t="s">
        <v>173</v>
      </c>
      <c r="AS41" s="97"/>
      <c r="AT41" s="97"/>
      <c r="AU41" s="97"/>
      <c r="AV41" s="98"/>
      <c r="AW41" s="96">
        <v>0</v>
      </c>
      <c r="AX41" s="97"/>
      <c r="AY41" s="97"/>
      <c r="AZ41" s="97"/>
      <c r="BA41" s="98"/>
      <c r="BB41" s="96">
        <v>0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</row>
    <row r="42" spans="1:79" s="6" customFormat="1" ht="12.75" customHeight="1" x14ac:dyDescent="0.2">
      <c r="A42" s="86"/>
      <c r="B42" s="87"/>
      <c r="C42" s="87"/>
      <c r="D42" s="88"/>
      <c r="E42" s="100" t="s">
        <v>147</v>
      </c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2"/>
      <c r="X42" s="104">
        <v>0</v>
      </c>
      <c r="Y42" s="105"/>
      <c r="Z42" s="105"/>
      <c r="AA42" s="105"/>
      <c r="AB42" s="106"/>
      <c r="AC42" s="104">
        <v>0</v>
      </c>
      <c r="AD42" s="105"/>
      <c r="AE42" s="105"/>
      <c r="AF42" s="105"/>
      <c r="AG42" s="106"/>
      <c r="AH42" s="104">
        <v>0</v>
      </c>
      <c r="AI42" s="105"/>
      <c r="AJ42" s="105"/>
      <c r="AK42" s="105"/>
      <c r="AL42" s="106"/>
      <c r="AM42" s="104">
        <f>IF(ISNUMBER(X42),X42,0)+IF(ISNUMBER(AC42),AC42,0)</f>
        <v>0</v>
      </c>
      <c r="AN42" s="105"/>
      <c r="AO42" s="105"/>
      <c r="AP42" s="105"/>
      <c r="AQ42" s="106"/>
      <c r="AR42" s="104">
        <v>0</v>
      </c>
      <c r="AS42" s="105"/>
      <c r="AT42" s="105"/>
      <c r="AU42" s="105"/>
      <c r="AV42" s="106"/>
      <c r="AW42" s="104">
        <v>0</v>
      </c>
      <c r="AX42" s="105"/>
      <c r="AY42" s="105"/>
      <c r="AZ42" s="105"/>
      <c r="BA42" s="106"/>
      <c r="BB42" s="104">
        <v>0</v>
      </c>
      <c r="BC42" s="105"/>
      <c r="BD42" s="105"/>
      <c r="BE42" s="105"/>
      <c r="BF42" s="106"/>
      <c r="BG42" s="103">
        <f>IF(ISNUMBER(AR42),AR42,0)+IF(ISNUMBER(AW42),AW42,0)</f>
        <v>0</v>
      </c>
      <c r="BH42" s="103"/>
      <c r="BI42" s="103"/>
      <c r="BJ42" s="103"/>
      <c r="BK42" s="103"/>
    </row>
    <row r="43" spans="1:79" s="4" customFormat="1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5" spans="1:79" s="3" customFormat="1" ht="14.25" customHeight="1" x14ac:dyDescent="0.2">
      <c r="A45" s="29" t="s">
        <v>117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9"/>
    </row>
    <row r="46" spans="1:79" ht="14.25" customHeight="1" x14ac:dyDescent="0.2">
      <c r="A46" s="29" t="s">
        <v>233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</row>
    <row r="47" spans="1:79" ht="15" customHeight="1" x14ac:dyDescent="0.2">
      <c r="A47" s="31" t="s">
        <v>221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</row>
    <row r="48" spans="1:79" ht="23.1" customHeight="1" x14ac:dyDescent="0.2">
      <c r="A48" s="62" t="s">
        <v>118</v>
      </c>
      <c r="B48" s="63"/>
      <c r="C48" s="63"/>
      <c r="D48" s="64"/>
      <c r="E48" s="27" t="s">
        <v>19</v>
      </c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36" t="s">
        <v>222</v>
      </c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8"/>
      <c r="AN48" s="36" t="s">
        <v>225</v>
      </c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8"/>
      <c r="BG48" s="36" t="s">
        <v>232</v>
      </c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8"/>
    </row>
    <row r="49" spans="1:79" ht="48.75" customHeight="1" x14ac:dyDescent="0.2">
      <c r="A49" s="65"/>
      <c r="B49" s="66"/>
      <c r="C49" s="66"/>
      <c r="D49" s="6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36" t="s">
        <v>4</v>
      </c>
      <c r="V49" s="37"/>
      <c r="W49" s="37"/>
      <c r="X49" s="37"/>
      <c r="Y49" s="38"/>
      <c r="Z49" s="36" t="s">
        <v>3</v>
      </c>
      <c r="AA49" s="37"/>
      <c r="AB49" s="37"/>
      <c r="AC49" s="37"/>
      <c r="AD49" s="38"/>
      <c r="AE49" s="51" t="s">
        <v>116</v>
      </c>
      <c r="AF49" s="52"/>
      <c r="AG49" s="52"/>
      <c r="AH49" s="53"/>
      <c r="AI49" s="36" t="s">
        <v>5</v>
      </c>
      <c r="AJ49" s="37"/>
      <c r="AK49" s="37"/>
      <c r="AL49" s="37"/>
      <c r="AM49" s="38"/>
      <c r="AN49" s="36" t="s">
        <v>4</v>
      </c>
      <c r="AO49" s="37"/>
      <c r="AP49" s="37"/>
      <c r="AQ49" s="37"/>
      <c r="AR49" s="38"/>
      <c r="AS49" s="36" t="s">
        <v>3</v>
      </c>
      <c r="AT49" s="37"/>
      <c r="AU49" s="37"/>
      <c r="AV49" s="37"/>
      <c r="AW49" s="38"/>
      <c r="AX49" s="51" t="s">
        <v>116</v>
      </c>
      <c r="AY49" s="52"/>
      <c r="AZ49" s="52"/>
      <c r="BA49" s="53"/>
      <c r="BB49" s="36" t="s">
        <v>96</v>
      </c>
      <c r="BC49" s="37"/>
      <c r="BD49" s="37"/>
      <c r="BE49" s="37"/>
      <c r="BF49" s="38"/>
      <c r="BG49" s="36" t="s">
        <v>4</v>
      </c>
      <c r="BH49" s="37"/>
      <c r="BI49" s="37"/>
      <c r="BJ49" s="37"/>
      <c r="BK49" s="38"/>
      <c r="BL49" s="36" t="s">
        <v>3</v>
      </c>
      <c r="BM49" s="37"/>
      <c r="BN49" s="37"/>
      <c r="BO49" s="37"/>
      <c r="BP49" s="38"/>
      <c r="BQ49" s="51" t="s">
        <v>116</v>
      </c>
      <c r="BR49" s="52"/>
      <c r="BS49" s="52"/>
      <c r="BT49" s="53"/>
      <c r="BU49" s="36" t="s">
        <v>97</v>
      </c>
      <c r="BV49" s="37"/>
      <c r="BW49" s="37"/>
      <c r="BX49" s="37"/>
      <c r="BY49" s="38"/>
    </row>
    <row r="50" spans="1:79" ht="15" customHeight="1" x14ac:dyDescent="0.2">
      <c r="A50" s="36">
        <v>1</v>
      </c>
      <c r="B50" s="37"/>
      <c r="C50" s="37"/>
      <c r="D50" s="38"/>
      <c r="E50" s="36">
        <v>2</v>
      </c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8"/>
      <c r="U50" s="36">
        <v>3</v>
      </c>
      <c r="V50" s="37"/>
      <c r="W50" s="37"/>
      <c r="X50" s="37"/>
      <c r="Y50" s="38"/>
      <c r="Z50" s="36">
        <v>4</v>
      </c>
      <c r="AA50" s="37"/>
      <c r="AB50" s="37"/>
      <c r="AC50" s="37"/>
      <c r="AD50" s="38"/>
      <c r="AE50" s="36">
        <v>5</v>
      </c>
      <c r="AF50" s="37"/>
      <c r="AG50" s="37"/>
      <c r="AH50" s="38"/>
      <c r="AI50" s="36">
        <v>6</v>
      </c>
      <c r="AJ50" s="37"/>
      <c r="AK50" s="37"/>
      <c r="AL50" s="37"/>
      <c r="AM50" s="38"/>
      <c r="AN50" s="36">
        <v>7</v>
      </c>
      <c r="AO50" s="37"/>
      <c r="AP50" s="37"/>
      <c r="AQ50" s="37"/>
      <c r="AR50" s="38"/>
      <c r="AS50" s="36">
        <v>8</v>
      </c>
      <c r="AT50" s="37"/>
      <c r="AU50" s="37"/>
      <c r="AV50" s="37"/>
      <c r="AW50" s="38"/>
      <c r="AX50" s="36">
        <v>9</v>
      </c>
      <c r="AY50" s="37"/>
      <c r="AZ50" s="37"/>
      <c r="BA50" s="38"/>
      <c r="BB50" s="36">
        <v>10</v>
      </c>
      <c r="BC50" s="37"/>
      <c r="BD50" s="37"/>
      <c r="BE50" s="37"/>
      <c r="BF50" s="38"/>
      <c r="BG50" s="36">
        <v>11</v>
      </c>
      <c r="BH50" s="37"/>
      <c r="BI50" s="37"/>
      <c r="BJ50" s="37"/>
      <c r="BK50" s="38"/>
      <c r="BL50" s="36">
        <v>12</v>
      </c>
      <c r="BM50" s="37"/>
      <c r="BN50" s="37"/>
      <c r="BO50" s="37"/>
      <c r="BP50" s="38"/>
      <c r="BQ50" s="36">
        <v>13</v>
      </c>
      <c r="BR50" s="37"/>
      <c r="BS50" s="37"/>
      <c r="BT50" s="38"/>
      <c r="BU50" s="36">
        <v>14</v>
      </c>
      <c r="BV50" s="37"/>
      <c r="BW50" s="37"/>
      <c r="BX50" s="37"/>
      <c r="BY50" s="38"/>
    </row>
    <row r="51" spans="1:79" s="1" customFormat="1" ht="12.75" hidden="1" customHeight="1" x14ac:dyDescent="0.2">
      <c r="A51" s="39" t="s">
        <v>64</v>
      </c>
      <c r="B51" s="40"/>
      <c r="C51" s="40"/>
      <c r="D51" s="41"/>
      <c r="E51" s="39" t="s">
        <v>57</v>
      </c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1"/>
      <c r="U51" s="39" t="s">
        <v>65</v>
      </c>
      <c r="V51" s="40"/>
      <c r="W51" s="40"/>
      <c r="X51" s="40"/>
      <c r="Y51" s="41"/>
      <c r="Z51" s="39" t="s">
        <v>66</v>
      </c>
      <c r="AA51" s="40"/>
      <c r="AB51" s="40"/>
      <c r="AC51" s="40"/>
      <c r="AD51" s="41"/>
      <c r="AE51" s="39" t="s">
        <v>91</v>
      </c>
      <c r="AF51" s="40"/>
      <c r="AG51" s="40"/>
      <c r="AH51" s="41"/>
      <c r="AI51" s="47" t="s">
        <v>170</v>
      </c>
      <c r="AJ51" s="48"/>
      <c r="AK51" s="48"/>
      <c r="AL51" s="48"/>
      <c r="AM51" s="49"/>
      <c r="AN51" s="39" t="s">
        <v>67</v>
      </c>
      <c r="AO51" s="40"/>
      <c r="AP51" s="40"/>
      <c r="AQ51" s="40"/>
      <c r="AR51" s="41"/>
      <c r="AS51" s="39" t="s">
        <v>68</v>
      </c>
      <c r="AT51" s="40"/>
      <c r="AU51" s="40"/>
      <c r="AV51" s="40"/>
      <c r="AW51" s="41"/>
      <c r="AX51" s="39" t="s">
        <v>92</v>
      </c>
      <c r="AY51" s="40"/>
      <c r="AZ51" s="40"/>
      <c r="BA51" s="41"/>
      <c r="BB51" s="47" t="s">
        <v>170</v>
      </c>
      <c r="BC51" s="48"/>
      <c r="BD51" s="48"/>
      <c r="BE51" s="48"/>
      <c r="BF51" s="49"/>
      <c r="BG51" s="39" t="s">
        <v>58</v>
      </c>
      <c r="BH51" s="40"/>
      <c r="BI51" s="40"/>
      <c r="BJ51" s="40"/>
      <c r="BK51" s="41"/>
      <c r="BL51" s="39" t="s">
        <v>59</v>
      </c>
      <c r="BM51" s="40"/>
      <c r="BN51" s="40"/>
      <c r="BO51" s="40"/>
      <c r="BP51" s="41"/>
      <c r="BQ51" s="39" t="s">
        <v>93</v>
      </c>
      <c r="BR51" s="40"/>
      <c r="BS51" s="40"/>
      <c r="BT51" s="41"/>
      <c r="BU51" s="47" t="s">
        <v>170</v>
      </c>
      <c r="BV51" s="48"/>
      <c r="BW51" s="48"/>
      <c r="BX51" s="48"/>
      <c r="BY51" s="49"/>
      <c r="CA51" t="s">
        <v>25</v>
      </c>
    </row>
    <row r="52" spans="1:79" s="99" customFormat="1" ht="12.75" customHeight="1" x14ac:dyDescent="0.2">
      <c r="A52" s="89">
        <v>2111</v>
      </c>
      <c r="B52" s="90"/>
      <c r="C52" s="90"/>
      <c r="D52" s="91"/>
      <c r="E52" s="92" t="s">
        <v>175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46447712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46447712</v>
      </c>
      <c r="AJ52" s="97"/>
      <c r="AK52" s="97"/>
      <c r="AL52" s="97"/>
      <c r="AM52" s="98"/>
      <c r="AN52" s="96">
        <v>50771148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50771148</v>
      </c>
      <c r="BC52" s="97"/>
      <c r="BD52" s="97"/>
      <c r="BE52" s="97"/>
      <c r="BF52" s="98"/>
      <c r="BG52" s="96">
        <v>42404836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42404836</v>
      </c>
      <c r="BV52" s="97"/>
      <c r="BW52" s="97"/>
      <c r="BX52" s="97"/>
      <c r="BY52" s="98"/>
      <c r="CA52" s="99" t="s">
        <v>26</v>
      </c>
    </row>
    <row r="53" spans="1:79" s="99" customFormat="1" ht="12.75" customHeight="1" x14ac:dyDescent="0.2">
      <c r="A53" s="89">
        <v>2120</v>
      </c>
      <c r="B53" s="90"/>
      <c r="C53" s="90"/>
      <c r="D53" s="91"/>
      <c r="E53" s="92" t="s">
        <v>176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10215834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10215834</v>
      </c>
      <c r="AJ53" s="97"/>
      <c r="AK53" s="97"/>
      <c r="AL53" s="97"/>
      <c r="AM53" s="98"/>
      <c r="AN53" s="96">
        <v>11169652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11169652</v>
      </c>
      <c r="BC53" s="97"/>
      <c r="BD53" s="97"/>
      <c r="BE53" s="97"/>
      <c r="BF53" s="98"/>
      <c r="BG53" s="96">
        <v>9329064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9329064</v>
      </c>
      <c r="BV53" s="97"/>
      <c r="BW53" s="97"/>
      <c r="BX53" s="97"/>
      <c r="BY53" s="98"/>
    </row>
    <row r="54" spans="1:79" s="6" customFormat="1" ht="12.75" customHeight="1" x14ac:dyDescent="0.2">
      <c r="A54" s="86"/>
      <c r="B54" s="87"/>
      <c r="C54" s="87"/>
      <c r="D54" s="88"/>
      <c r="E54" s="100" t="s">
        <v>147</v>
      </c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2"/>
      <c r="U54" s="104">
        <v>56663546</v>
      </c>
      <c r="V54" s="105"/>
      <c r="W54" s="105"/>
      <c r="X54" s="105"/>
      <c r="Y54" s="106"/>
      <c r="Z54" s="104">
        <v>0</v>
      </c>
      <c r="AA54" s="105"/>
      <c r="AB54" s="105"/>
      <c r="AC54" s="105"/>
      <c r="AD54" s="106"/>
      <c r="AE54" s="104">
        <v>0</v>
      </c>
      <c r="AF54" s="105"/>
      <c r="AG54" s="105"/>
      <c r="AH54" s="106"/>
      <c r="AI54" s="104">
        <f>IF(ISNUMBER(U54),U54,0)+IF(ISNUMBER(Z54),Z54,0)</f>
        <v>56663546</v>
      </c>
      <c r="AJ54" s="105"/>
      <c r="AK54" s="105"/>
      <c r="AL54" s="105"/>
      <c r="AM54" s="106"/>
      <c r="AN54" s="104">
        <v>61940800</v>
      </c>
      <c r="AO54" s="105"/>
      <c r="AP54" s="105"/>
      <c r="AQ54" s="105"/>
      <c r="AR54" s="106"/>
      <c r="AS54" s="104">
        <v>0</v>
      </c>
      <c r="AT54" s="105"/>
      <c r="AU54" s="105"/>
      <c r="AV54" s="105"/>
      <c r="AW54" s="106"/>
      <c r="AX54" s="104">
        <v>0</v>
      </c>
      <c r="AY54" s="105"/>
      <c r="AZ54" s="105"/>
      <c r="BA54" s="106"/>
      <c r="BB54" s="104">
        <f>IF(ISNUMBER(AN54),AN54,0)+IF(ISNUMBER(AS54),AS54,0)</f>
        <v>61940800</v>
      </c>
      <c r="BC54" s="105"/>
      <c r="BD54" s="105"/>
      <c r="BE54" s="105"/>
      <c r="BF54" s="106"/>
      <c r="BG54" s="104">
        <v>51733900</v>
      </c>
      <c r="BH54" s="105"/>
      <c r="BI54" s="105"/>
      <c r="BJ54" s="105"/>
      <c r="BK54" s="106"/>
      <c r="BL54" s="104">
        <v>0</v>
      </c>
      <c r="BM54" s="105"/>
      <c r="BN54" s="105"/>
      <c r="BO54" s="105"/>
      <c r="BP54" s="106"/>
      <c r="BQ54" s="104">
        <v>0</v>
      </c>
      <c r="BR54" s="105"/>
      <c r="BS54" s="105"/>
      <c r="BT54" s="106"/>
      <c r="BU54" s="104">
        <f>IF(ISNUMBER(BG54),BG54,0)+IF(ISNUMBER(BL54),BL54,0)</f>
        <v>51733900</v>
      </c>
      <c r="BV54" s="105"/>
      <c r="BW54" s="105"/>
      <c r="BX54" s="105"/>
      <c r="BY54" s="106"/>
    </row>
    <row r="56" spans="1:79" ht="14.25" customHeight="1" x14ac:dyDescent="0.2">
      <c r="A56" s="29" t="s">
        <v>234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79" ht="15" customHeight="1" x14ac:dyDescent="0.2">
      <c r="A57" s="44" t="s">
        <v>221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</row>
    <row r="58" spans="1:79" ht="23.1" customHeight="1" x14ac:dyDescent="0.2">
      <c r="A58" s="62" t="s">
        <v>119</v>
      </c>
      <c r="B58" s="63"/>
      <c r="C58" s="63"/>
      <c r="D58" s="63"/>
      <c r="E58" s="64"/>
      <c r="F58" s="27" t="s">
        <v>19</v>
      </c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36" t="s">
        <v>222</v>
      </c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8"/>
      <c r="AN58" s="36" t="s">
        <v>225</v>
      </c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8"/>
      <c r="BG58" s="36" t="s">
        <v>232</v>
      </c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8"/>
    </row>
    <row r="59" spans="1:79" ht="51.75" customHeight="1" x14ac:dyDescent="0.2">
      <c r="A59" s="65"/>
      <c r="B59" s="66"/>
      <c r="C59" s="66"/>
      <c r="D59" s="66"/>
      <c r="E59" s="6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36" t="s">
        <v>4</v>
      </c>
      <c r="V59" s="37"/>
      <c r="W59" s="37"/>
      <c r="X59" s="37"/>
      <c r="Y59" s="38"/>
      <c r="Z59" s="36" t="s">
        <v>3</v>
      </c>
      <c r="AA59" s="37"/>
      <c r="AB59" s="37"/>
      <c r="AC59" s="37"/>
      <c r="AD59" s="38"/>
      <c r="AE59" s="51" t="s">
        <v>116</v>
      </c>
      <c r="AF59" s="52"/>
      <c r="AG59" s="52"/>
      <c r="AH59" s="53"/>
      <c r="AI59" s="36" t="s">
        <v>5</v>
      </c>
      <c r="AJ59" s="37"/>
      <c r="AK59" s="37"/>
      <c r="AL59" s="37"/>
      <c r="AM59" s="38"/>
      <c r="AN59" s="36" t="s">
        <v>4</v>
      </c>
      <c r="AO59" s="37"/>
      <c r="AP59" s="37"/>
      <c r="AQ59" s="37"/>
      <c r="AR59" s="38"/>
      <c r="AS59" s="36" t="s">
        <v>3</v>
      </c>
      <c r="AT59" s="37"/>
      <c r="AU59" s="37"/>
      <c r="AV59" s="37"/>
      <c r="AW59" s="38"/>
      <c r="AX59" s="51" t="s">
        <v>116</v>
      </c>
      <c r="AY59" s="52"/>
      <c r="AZ59" s="52"/>
      <c r="BA59" s="53"/>
      <c r="BB59" s="36" t="s">
        <v>96</v>
      </c>
      <c r="BC59" s="37"/>
      <c r="BD59" s="37"/>
      <c r="BE59" s="37"/>
      <c r="BF59" s="38"/>
      <c r="BG59" s="36" t="s">
        <v>4</v>
      </c>
      <c r="BH59" s="37"/>
      <c r="BI59" s="37"/>
      <c r="BJ59" s="37"/>
      <c r="BK59" s="38"/>
      <c r="BL59" s="36" t="s">
        <v>3</v>
      </c>
      <c r="BM59" s="37"/>
      <c r="BN59" s="37"/>
      <c r="BO59" s="37"/>
      <c r="BP59" s="38"/>
      <c r="BQ59" s="51" t="s">
        <v>116</v>
      </c>
      <c r="BR59" s="52"/>
      <c r="BS59" s="52"/>
      <c r="BT59" s="53"/>
      <c r="BU59" s="27" t="s">
        <v>97</v>
      </c>
      <c r="BV59" s="27"/>
      <c r="BW59" s="27"/>
      <c r="BX59" s="27"/>
      <c r="BY59" s="27"/>
    </row>
    <row r="60" spans="1:79" ht="15" customHeight="1" x14ac:dyDescent="0.2">
      <c r="A60" s="36">
        <v>1</v>
      </c>
      <c r="B60" s="37"/>
      <c r="C60" s="37"/>
      <c r="D60" s="37"/>
      <c r="E60" s="38"/>
      <c r="F60" s="36">
        <v>2</v>
      </c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8"/>
      <c r="U60" s="36">
        <v>3</v>
      </c>
      <c r="V60" s="37"/>
      <c r="W60" s="37"/>
      <c r="X60" s="37"/>
      <c r="Y60" s="38"/>
      <c r="Z60" s="36">
        <v>4</v>
      </c>
      <c r="AA60" s="37"/>
      <c r="AB60" s="37"/>
      <c r="AC60" s="37"/>
      <c r="AD60" s="38"/>
      <c r="AE60" s="36">
        <v>5</v>
      </c>
      <c r="AF60" s="37"/>
      <c r="AG60" s="37"/>
      <c r="AH60" s="38"/>
      <c r="AI60" s="36">
        <v>6</v>
      </c>
      <c r="AJ60" s="37"/>
      <c r="AK60" s="37"/>
      <c r="AL60" s="37"/>
      <c r="AM60" s="38"/>
      <c r="AN60" s="36">
        <v>7</v>
      </c>
      <c r="AO60" s="37"/>
      <c r="AP60" s="37"/>
      <c r="AQ60" s="37"/>
      <c r="AR60" s="38"/>
      <c r="AS60" s="36">
        <v>8</v>
      </c>
      <c r="AT60" s="37"/>
      <c r="AU60" s="37"/>
      <c r="AV60" s="37"/>
      <c r="AW60" s="38"/>
      <c r="AX60" s="36">
        <v>9</v>
      </c>
      <c r="AY60" s="37"/>
      <c r="AZ60" s="37"/>
      <c r="BA60" s="38"/>
      <c r="BB60" s="36">
        <v>10</v>
      </c>
      <c r="BC60" s="37"/>
      <c r="BD60" s="37"/>
      <c r="BE60" s="37"/>
      <c r="BF60" s="38"/>
      <c r="BG60" s="36">
        <v>11</v>
      </c>
      <c r="BH60" s="37"/>
      <c r="BI60" s="37"/>
      <c r="BJ60" s="37"/>
      <c r="BK60" s="38"/>
      <c r="BL60" s="36">
        <v>12</v>
      </c>
      <c r="BM60" s="37"/>
      <c r="BN60" s="37"/>
      <c r="BO60" s="37"/>
      <c r="BP60" s="38"/>
      <c r="BQ60" s="36">
        <v>13</v>
      </c>
      <c r="BR60" s="37"/>
      <c r="BS60" s="37"/>
      <c r="BT60" s="38"/>
      <c r="BU60" s="27">
        <v>14</v>
      </c>
      <c r="BV60" s="27"/>
      <c r="BW60" s="27"/>
      <c r="BX60" s="27"/>
      <c r="BY60" s="27"/>
    </row>
    <row r="61" spans="1:79" s="1" customFormat="1" ht="13.5" hidden="1" customHeight="1" x14ac:dyDescent="0.2">
      <c r="A61" s="39" t="s">
        <v>64</v>
      </c>
      <c r="B61" s="40"/>
      <c r="C61" s="40"/>
      <c r="D61" s="40"/>
      <c r="E61" s="41"/>
      <c r="F61" s="39" t="s">
        <v>57</v>
      </c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1"/>
      <c r="U61" s="39" t="s">
        <v>65</v>
      </c>
      <c r="V61" s="40"/>
      <c r="W61" s="40"/>
      <c r="X61" s="40"/>
      <c r="Y61" s="41"/>
      <c r="Z61" s="39" t="s">
        <v>66</v>
      </c>
      <c r="AA61" s="40"/>
      <c r="AB61" s="40"/>
      <c r="AC61" s="40"/>
      <c r="AD61" s="41"/>
      <c r="AE61" s="39" t="s">
        <v>91</v>
      </c>
      <c r="AF61" s="40"/>
      <c r="AG61" s="40"/>
      <c r="AH61" s="41"/>
      <c r="AI61" s="47" t="s">
        <v>170</v>
      </c>
      <c r="AJ61" s="48"/>
      <c r="AK61" s="48"/>
      <c r="AL61" s="48"/>
      <c r="AM61" s="49"/>
      <c r="AN61" s="39" t="s">
        <v>67</v>
      </c>
      <c r="AO61" s="40"/>
      <c r="AP61" s="40"/>
      <c r="AQ61" s="40"/>
      <c r="AR61" s="41"/>
      <c r="AS61" s="39" t="s">
        <v>68</v>
      </c>
      <c r="AT61" s="40"/>
      <c r="AU61" s="40"/>
      <c r="AV61" s="40"/>
      <c r="AW61" s="41"/>
      <c r="AX61" s="39" t="s">
        <v>92</v>
      </c>
      <c r="AY61" s="40"/>
      <c r="AZ61" s="40"/>
      <c r="BA61" s="41"/>
      <c r="BB61" s="47" t="s">
        <v>170</v>
      </c>
      <c r="BC61" s="48"/>
      <c r="BD61" s="48"/>
      <c r="BE61" s="48"/>
      <c r="BF61" s="49"/>
      <c r="BG61" s="39" t="s">
        <v>58</v>
      </c>
      <c r="BH61" s="40"/>
      <c r="BI61" s="40"/>
      <c r="BJ61" s="40"/>
      <c r="BK61" s="41"/>
      <c r="BL61" s="39" t="s">
        <v>59</v>
      </c>
      <c r="BM61" s="40"/>
      <c r="BN61" s="40"/>
      <c r="BO61" s="40"/>
      <c r="BP61" s="41"/>
      <c r="BQ61" s="39" t="s">
        <v>93</v>
      </c>
      <c r="BR61" s="40"/>
      <c r="BS61" s="40"/>
      <c r="BT61" s="41"/>
      <c r="BU61" s="50" t="s">
        <v>170</v>
      </c>
      <c r="BV61" s="50"/>
      <c r="BW61" s="50"/>
      <c r="BX61" s="50"/>
      <c r="BY61" s="50"/>
      <c r="CA61" t="s">
        <v>27</v>
      </c>
    </row>
    <row r="62" spans="1:79" s="6" customFormat="1" ht="12.75" customHeight="1" x14ac:dyDescent="0.2">
      <c r="A62" s="86"/>
      <c r="B62" s="87"/>
      <c r="C62" s="87"/>
      <c r="D62" s="87"/>
      <c r="E62" s="88"/>
      <c r="F62" s="86" t="s">
        <v>147</v>
      </c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8"/>
      <c r="U62" s="104"/>
      <c r="V62" s="105"/>
      <c r="W62" s="105"/>
      <c r="X62" s="105"/>
      <c r="Y62" s="106"/>
      <c r="Z62" s="104"/>
      <c r="AA62" s="105"/>
      <c r="AB62" s="105"/>
      <c r="AC62" s="105"/>
      <c r="AD62" s="106"/>
      <c r="AE62" s="104"/>
      <c r="AF62" s="105"/>
      <c r="AG62" s="105"/>
      <c r="AH62" s="106"/>
      <c r="AI62" s="104">
        <f>IF(ISNUMBER(U62),U62,0)+IF(ISNUMBER(Z62),Z62,0)</f>
        <v>0</v>
      </c>
      <c r="AJ62" s="105"/>
      <c r="AK62" s="105"/>
      <c r="AL62" s="105"/>
      <c r="AM62" s="106"/>
      <c r="AN62" s="104"/>
      <c r="AO62" s="105"/>
      <c r="AP62" s="105"/>
      <c r="AQ62" s="105"/>
      <c r="AR62" s="106"/>
      <c r="AS62" s="104"/>
      <c r="AT62" s="105"/>
      <c r="AU62" s="105"/>
      <c r="AV62" s="105"/>
      <c r="AW62" s="106"/>
      <c r="AX62" s="104"/>
      <c r="AY62" s="105"/>
      <c r="AZ62" s="105"/>
      <c r="BA62" s="106"/>
      <c r="BB62" s="104">
        <f>IF(ISNUMBER(AN62),AN62,0)+IF(ISNUMBER(AS62),AS62,0)</f>
        <v>0</v>
      </c>
      <c r="BC62" s="105"/>
      <c r="BD62" s="105"/>
      <c r="BE62" s="105"/>
      <c r="BF62" s="106"/>
      <c r="BG62" s="104"/>
      <c r="BH62" s="105"/>
      <c r="BI62" s="105"/>
      <c r="BJ62" s="105"/>
      <c r="BK62" s="106"/>
      <c r="BL62" s="104"/>
      <c r="BM62" s="105"/>
      <c r="BN62" s="105"/>
      <c r="BO62" s="105"/>
      <c r="BP62" s="106"/>
      <c r="BQ62" s="104"/>
      <c r="BR62" s="105"/>
      <c r="BS62" s="105"/>
      <c r="BT62" s="106"/>
      <c r="BU62" s="104">
        <f>IF(ISNUMBER(BG62),BG62,0)+IF(ISNUMBER(BL62),BL62,0)</f>
        <v>0</v>
      </c>
      <c r="BV62" s="105"/>
      <c r="BW62" s="105"/>
      <c r="BX62" s="105"/>
      <c r="BY62" s="106"/>
      <c r="CA62" s="6" t="s">
        <v>28</v>
      </c>
    </row>
    <row r="64" spans="1:79" ht="14.25" customHeight="1" x14ac:dyDescent="0.2">
      <c r="A64" s="29" t="s">
        <v>249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79" ht="15" customHeight="1" x14ac:dyDescent="0.2">
      <c r="A65" s="44" t="s">
        <v>221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</row>
    <row r="66" spans="1:79" ht="23.1" customHeight="1" x14ac:dyDescent="0.2">
      <c r="A66" s="62" t="s">
        <v>118</v>
      </c>
      <c r="B66" s="63"/>
      <c r="C66" s="63"/>
      <c r="D66" s="64"/>
      <c r="E66" s="54" t="s">
        <v>19</v>
      </c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6"/>
      <c r="X66" s="36" t="s">
        <v>243</v>
      </c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8"/>
      <c r="AR66" s="27" t="s">
        <v>248</v>
      </c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</row>
    <row r="67" spans="1:79" ht="48.75" customHeight="1" x14ac:dyDescent="0.2">
      <c r="A67" s="65"/>
      <c r="B67" s="66"/>
      <c r="C67" s="66"/>
      <c r="D67" s="67"/>
      <c r="E67" s="57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9"/>
      <c r="X67" s="54" t="s">
        <v>4</v>
      </c>
      <c r="Y67" s="55"/>
      <c r="Z67" s="55"/>
      <c r="AA67" s="55"/>
      <c r="AB67" s="56"/>
      <c r="AC67" s="54" t="s">
        <v>3</v>
      </c>
      <c r="AD67" s="55"/>
      <c r="AE67" s="55"/>
      <c r="AF67" s="55"/>
      <c r="AG67" s="56"/>
      <c r="AH67" s="51" t="s">
        <v>116</v>
      </c>
      <c r="AI67" s="52"/>
      <c r="AJ67" s="52"/>
      <c r="AK67" s="52"/>
      <c r="AL67" s="53"/>
      <c r="AM67" s="36" t="s">
        <v>5</v>
      </c>
      <c r="AN67" s="37"/>
      <c r="AO67" s="37"/>
      <c r="AP67" s="37"/>
      <c r="AQ67" s="38"/>
      <c r="AR67" s="36" t="s">
        <v>4</v>
      </c>
      <c r="AS67" s="37"/>
      <c r="AT67" s="37"/>
      <c r="AU67" s="37"/>
      <c r="AV67" s="38"/>
      <c r="AW67" s="36" t="s">
        <v>3</v>
      </c>
      <c r="AX67" s="37"/>
      <c r="AY67" s="37"/>
      <c r="AZ67" s="37"/>
      <c r="BA67" s="38"/>
      <c r="BB67" s="51" t="s">
        <v>116</v>
      </c>
      <c r="BC67" s="52"/>
      <c r="BD67" s="52"/>
      <c r="BE67" s="52"/>
      <c r="BF67" s="53"/>
      <c r="BG67" s="36" t="s">
        <v>96</v>
      </c>
      <c r="BH67" s="37"/>
      <c r="BI67" s="37"/>
      <c r="BJ67" s="37"/>
      <c r="BK67" s="38"/>
    </row>
    <row r="68" spans="1:79" ht="12.75" customHeight="1" x14ac:dyDescent="0.2">
      <c r="A68" s="36">
        <v>1</v>
      </c>
      <c r="B68" s="37"/>
      <c r="C68" s="37"/>
      <c r="D68" s="38"/>
      <c r="E68" s="36">
        <v>2</v>
      </c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8"/>
      <c r="X68" s="36">
        <v>3</v>
      </c>
      <c r="Y68" s="37"/>
      <c r="Z68" s="37"/>
      <c r="AA68" s="37"/>
      <c r="AB68" s="38"/>
      <c r="AC68" s="36">
        <v>4</v>
      </c>
      <c r="AD68" s="37"/>
      <c r="AE68" s="37"/>
      <c r="AF68" s="37"/>
      <c r="AG68" s="38"/>
      <c r="AH68" s="36">
        <v>5</v>
      </c>
      <c r="AI68" s="37"/>
      <c r="AJ68" s="37"/>
      <c r="AK68" s="37"/>
      <c r="AL68" s="38"/>
      <c r="AM68" s="36">
        <v>6</v>
      </c>
      <c r="AN68" s="37"/>
      <c r="AO68" s="37"/>
      <c r="AP68" s="37"/>
      <c r="AQ68" s="38"/>
      <c r="AR68" s="36">
        <v>7</v>
      </c>
      <c r="AS68" s="37"/>
      <c r="AT68" s="37"/>
      <c r="AU68" s="37"/>
      <c r="AV68" s="38"/>
      <c r="AW68" s="36">
        <v>8</v>
      </c>
      <c r="AX68" s="37"/>
      <c r="AY68" s="37"/>
      <c r="AZ68" s="37"/>
      <c r="BA68" s="38"/>
      <c r="BB68" s="36">
        <v>9</v>
      </c>
      <c r="BC68" s="37"/>
      <c r="BD68" s="37"/>
      <c r="BE68" s="37"/>
      <c r="BF68" s="38"/>
      <c r="BG68" s="36">
        <v>10</v>
      </c>
      <c r="BH68" s="37"/>
      <c r="BI68" s="37"/>
      <c r="BJ68" s="37"/>
      <c r="BK68" s="38"/>
    </row>
    <row r="69" spans="1:79" s="1" customFormat="1" ht="12.75" hidden="1" customHeight="1" x14ac:dyDescent="0.2">
      <c r="A69" s="39" t="s">
        <v>64</v>
      </c>
      <c r="B69" s="40"/>
      <c r="C69" s="40"/>
      <c r="D69" s="41"/>
      <c r="E69" s="39" t="s">
        <v>57</v>
      </c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1"/>
      <c r="X69" s="68" t="s">
        <v>60</v>
      </c>
      <c r="Y69" s="69"/>
      <c r="Z69" s="69"/>
      <c r="AA69" s="69"/>
      <c r="AB69" s="70"/>
      <c r="AC69" s="68" t="s">
        <v>61</v>
      </c>
      <c r="AD69" s="69"/>
      <c r="AE69" s="69"/>
      <c r="AF69" s="69"/>
      <c r="AG69" s="70"/>
      <c r="AH69" s="39" t="s">
        <v>94</v>
      </c>
      <c r="AI69" s="40"/>
      <c r="AJ69" s="40"/>
      <c r="AK69" s="40"/>
      <c r="AL69" s="41"/>
      <c r="AM69" s="47" t="s">
        <v>171</v>
      </c>
      <c r="AN69" s="48"/>
      <c r="AO69" s="48"/>
      <c r="AP69" s="48"/>
      <c r="AQ69" s="49"/>
      <c r="AR69" s="39" t="s">
        <v>62</v>
      </c>
      <c r="AS69" s="40"/>
      <c r="AT69" s="40"/>
      <c r="AU69" s="40"/>
      <c r="AV69" s="41"/>
      <c r="AW69" s="39" t="s">
        <v>63</v>
      </c>
      <c r="AX69" s="40"/>
      <c r="AY69" s="40"/>
      <c r="AZ69" s="40"/>
      <c r="BA69" s="41"/>
      <c r="BB69" s="39" t="s">
        <v>95</v>
      </c>
      <c r="BC69" s="40"/>
      <c r="BD69" s="40"/>
      <c r="BE69" s="40"/>
      <c r="BF69" s="41"/>
      <c r="BG69" s="47" t="s">
        <v>171</v>
      </c>
      <c r="BH69" s="48"/>
      <c r="BI69" s="48"/>
      <c r="BJ69" s="48"/>
      <c r="BK69" s="49"/>
      <c r="CA69" t="s">
        <v>29</v>
      </c>
    </row>
    <row r="70" spans="1:79" s="99" customFormat="1" ht="12.75" customHeight="1" x14ac:dyDescent="0.2">
      <c r="A70" s="89">
        <v>2111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0</v>
      </c>
      <c r="AN70" s="97"/>
      <c r="AO70" s="97"/>
      <c r="AP70" s="97"/>
      <c r="AQ70" s="98"/>
      <c r="AR70" s="96">
        <v>0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0</v>
      </c>
      <c r="BH70" s="95"/>
      <c r="BI70" s="95"/>
      <c r="BJ70" s="95"/>
      <c r="BK70" s="95"/>
      <c r="CA70" s="99" t="s">
        <v>30</v>
      </c>
    </row>
    <row r="71" spans="1:79" s="99" customFormat="1" ht="12.75" customHeight="1" x14ac:dyDescent="0.2">
      <c r="A71" s="89">
        <v>2120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</row>
    <row r="72" spans="1:79" s="6" customFormat="1" ht="12.75" customHeight="1" x14ac:dyDescent="0.2">
      <c r="A72" s="86"/>
      <c r="B72" s="87"/>
      <c r="C72" s="87"/>
      <c r="D72" s="88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0</v>
      </c>
      <c r="AN72" s="105"/>
      <c r="AO72" s="105"/>
      <c r="AP72" s="105"/>
      <c r="AQ72" s="106"/>
      <c r="AR72" s="104">
        <v>0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0</v>
      </c>
      <c r="BH72" s="103"/>
      <c r="BI72" s="103"/>
      <c r="BJ72" s="103"/>
      <c r="BK72" s="103"/>
    </row>
    <row r="74" spans="1:79" ht="14.25" customHeight="1" x14ac:dyDescent="0.2">
      <c r="A74" s="29" t="s">
        <v>250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79" ht="15" customHeight="1" x14ac:dyDescent="0.2">
      <c r="A75" s="44" t="s">
        <v>221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</row>
    <row r="76" spans="1:79" ht="23.1" customHeight="1" x14ac:dyDescent="0.2">
      <c r="A76" s="62" t="s">
        <v>119</v>
      </c>
      <c r="B76" s="63"/>
      <c r="C76" s="63"/>
      <c r="D76" s="63"/>
      <c r="E76" s="64"/>
      <c r="F76" s="54" t="s">
        <v>19</v>
      </c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27" t="s">
        <v>243</v>
      </c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36" t="s">
        <v>248</v>
      </c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8"/>
    </row>
    <row r="77" spans="1:79" ht="53.25" customHeight="1" x14ac:dyDescent="0.2">
      <c r="A77" s="65"/>
      <c r="B77" s="66"/>
      <c r="C77" s="66"/>
      <c r="D77" s="66"/>
      <c r="E77" s="67"/>
      <c r="F77" s="57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36" t="s">
        <v>4</v>
      </c>
      <c r="Y77" s="37"/>
      <c r="Z77" s="37"/>
      <c r="AA77" s="37"/>
      <c r="AB77" s="38"/>
      <c r="AC77" s="36" t="s">
        <v>3</v>
      </c>
      <c r="AD77" s="37"/>
      <c r="AE77" s="37"/>
      <c r="AF77" s="37"/>
      <c r="AG77" s="38"/>
      <c r="AH77" s="51" t="s">
        <v>116</v>
      </c>
      <c r="AI77" s="52"/>
      <c r="AJ77" s="52"/>
      <c r="AK77" s="52"/>
      <c r="AL77" s="53"/>
      <c r="AM77" s="36" t="s">
        <v>5</v>
      </c>
      <c r="AN77" s="37"/>
      <c r="AO77" s="37"/>
      <c r="AP77" s="37"/>
      <c r="AQ77" s="38"/>
      <c r="AR77" s="36" t="s">
        <v>4</v>
      </c>
      <c r="AS77" s="37"/>
      <c r="AT77" s="37"/>
      <c r="AU77" s="37"/>
      <c r="AV77" s="38"/>
      <c r="AW77" s="36" t="s">
        <v>3</v>
      </c>
      <c r="AX77" s="37"/>
      <c r="AY77" s="37"/>
      <c r="AZ77" s="37"/>
      <c r="BA77" s="38"/>
      <c r="BB77" s="74" t="s">
        <v>116</v>
      </c>
      <c r="BC77" s="74"/>
      <c r="BD77" s="74"/>
      <c r="BE77" s="74"/>
      <c r="BF77" s="74"/>
      <c r="BG77" s="36" t="s">
        <v>96</v>
      </c>
      <c r="BH77" s="37"/>
      <c r="BI77" s="37"/>
      <c r="BJ77" s="37"/>
      <c r="BK77" s="38"/>
    </row>
    <row r="78" spans="1:79" ht="15" customHeight="1" x14ac:dyDescent="0.2">
      <c r="A78" s="36">
        <v>1</v>
      </c>
      <c r="B78" s="37"/>
      <c r="C78" s="37"/>
      <c r="D78" s="37"/>
      <c r="E78" s="38"/>
      <c r="F78" s="36">
        <v>2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8"/>
      <c r="X78" s="36">
        <v>3</v>
      </c>
      <c r="Y78" s="37"/>
      <c r="Z78" s="37"/>
      <c r="AA78" s="37"/>
      <c r="AB78" s="38"/>
      <c r="AC78" s="36">
        <v>4</v>
      </c>
      <c r="AD78" s="37"/>
      <c r="AE78" s="37"/>
      <c r="AF78" s="37"/>
      <c r="AG78" s="38"/>
      <c r="AH78" s="36">
        <v>5</v>
      </c>
      <c r="AI78" s="37"/>
      <c r="AJ78" s="37"/>
      <c r="AK78" s="37"/>
      <c r="AL78" s="38"/>
      <c r="AM78" s="36">
        <v>6</v>
      </c>
      <c r="AN78" s="37"/>
      <c r="AO78" s="37"/>
      <c r="AP78" s="37"/>
      <c r="AQ78" s="38"/>
      <c r="AR78" s="36">
        <v>7</v>
      </c>
      <c r="AS78" s="37"/>
      <c r="AT78" s="37"/>
      <c r="AU78" s="37"/>
      <c r="AV78" s="38"/>
      <c r="AW78" s="36">
        <v>8</v>
      </c>
      <c r="AX78" s="37"/>
      <c r="AY78" s="37"/>
      <c r="AZ78" s="37"/>
      <c r="BA78" s="38"/>
      <c r="BB78" s="36">
        <v>9</v>
      </c>
      <c r="BC78" s="37"/>
      <c r="BD78" s="37"/>
      <c r="BE78" s="37"/>
      <c r="BF78" s="38"/>
      <c r="BG78" s="36">
        <v>10</v>
      </c>
      <c r="BH78" s="37"/>
      <c r="BI78" s="37"/>
      <c r="BJ78" s="37"/>
      <c r="BK78" s="38"/>
    </row>
    <row r="79" spans="1:79" s="1" customFormat="1" ht="15" hidden="1" customHeight="1" x14ac:dyDescent="0.2">
      <c r="A79" s="39" t="s">
        <v>64</v>
      </c>
      <c r="B79" s="40"/>
      <c r="C79" s="40"/>
      <c r="D79" s="40"/>
      <c r="E79" s="41"/>
      <c r="F79" s="39" t="s">
        <v>57</v>
      </c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39" t="s">
        <v>60</v>
      </c>
      <c r="Y79" s="40"/>
      <c r="Z79" s="40"/>
      <c r="AA79" s="40"/>
      <c r="AB79" s="41"/>
      <c r="AC79" s="39" t="s">
        <v>61</v>
      </c>
      <c r="AD79" s="40"/>
      <c r="AE79" s="40"/>
      <c r="AF79" s="40"/>
      <c r="AG79" s="41"/>
      <c r="AH79" s="39" t="s">
        <v>94</v>
      </c>
      <c r="AI79" s="40"/>
      <c r="AJ79" s="40"/>
      <c r="AK79" s="40"/>
      <c r="AL79" s="41"/>
      <c r="AM79" s="47" t="s">
        <v>171</v>
      </c>
      <c r="AN79" s="48"/>
      <c r="AO79" s="48"/>
      <c r="AP79" s="48"/>
      <c r="AQ79" s="49"/>
      <c r="AR79" s="39" t="s">
        <v>62</v>
      </c>
      <c r="AS79" s="40"/>
      <c r="AT79" s="40"/>
      <c r="AU79" s="40"/>
      <c r="AV79" s="41"/>
      <c r="AW79" s="39" t="s">
        <v>63</v>
      </c>
      <c r="AX79" s="40"/>
      <c r="AY79" s="40"/>
      <c r="AZ79" s="40"/>
      <c r="BA79" s="41"/>
      <c r="BB79" s="39" t="s">
        <v>95</v>
      </c>
      <c r="BC79" s="40"/>
      <c r="BD79" s="40"/>
      <c r="BE79" s="40"/>
      <c r="BF79" s="41"/>
      <c r="BG79" s="47" t="s">
        <v>171</v>
      </c>
      <c r="BH79" s="48"/>
      <c r="BI79" s="48"/>
      <c r="BJ79" s="48"/>
      <c r="BK79" s="49"/>
      <c r="CA79" t="s">
        <v>31</v>
      </c>
    </row>
    <row r="80" spans="1:79" s="6" customFormat="1" ht="12.75" customHeight="1" x14ac:dyDescent="0.2">
      <c r="A80" s="86"/>
      <c r="B80" s="87"/>
      <c r="C80" s="87"/>
      <c r="D80" s="87"/>
      <c r="E80" s="88"/>
      <c r="F80" s="86" t="s">
        <v>147</v>
      </c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8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29" t="s">
        <v>120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79" ht="14.25" customHeight="1" x14ac:dyDescent="0.2">
      <c r="A84" s="29" t="s">
        <v>235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221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</row>
    <row r="86" spans="1:79" ht="23.1" customHeight="1" x14ac:dyDescent="0.2">
      <c r="A86" s="54" t="s">
        <v>6</v>
      </c>
      <c r="B86" s="55"/>
      <c r="C86" s="55"/>
      <c r="D86" s="54" t="s">
        <v>121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6"/>
      <c r="U86" s="36" t="s">
        <v>222</v>
      </c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8"/>
      <c r="AN86" s="36" t="s">
        <v>225</v>
      </c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8"/>
      <c r="BG86" s="27" t="s">
        <v>232</v>
      </c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</row>
    <row r="87" spans="1:79" ht="52.5" customHeight="1" x14ac:dyDescent="0.2">
      <c r="A87" s="57"/>
      <c r="B87" s="58"/>
      <c r="C87" s="58"/>
      <c r="D87" s="57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9"/>
      <c r="U87" s="36" t="s">
        <v>4</v>
      </c>
      <c r="V87" s="37"/>
      <c r="W87" s="37"/>
      <c r="X87" s="37"/>
      <c r="Y87" s="38"/>
      <c r="Z87" s="36" t="s">
        <v>3</v>
      </c>
      <c r="AA87" s="37"/>
      <c r="AB87" s="37"/>
      <c r="AC87" s="37"/>
      <c r="AD87" s="38"/>
      <c r="AE87" s="51" t="s">
        <v>116</v>
      </c>
      <c r="AF87" s="52"/>
      <c r="AG87" s="52"/>
      <c r="AH87" s="53"/>
      <c r="AI87" s="36" t="s">
        <v>5</v>
      </c>
      <c r="AJ87" s="37"/>
      <c r="AK87" s="37"/>
      <c r="AL87" s="37"/>
      <c r="AM87" s="38"/>
      <c r="AN87" s="36" t="s">
        <v>4</v>
      </c>
      <c r="AO87" s="37"/>
      <c r="AP87" s="37"/>
      <c r="AQ87" s="37"/>
      <c r="AR87" s="38"/>
      <c r="AS87" s="36" t="s">
        <v>3</v>
      </c>
      <c r="AT87" s="37"/>
      <c r="AU87" s="37"/>
      <c r="AV87" s="37"/>
      <c r="AW87" s="38"/>
      <c r="AX87" s="51" t="s">
        <v>116</v>
      </c>
      <c r="AY87" s="52"/>
      <c r="AZ87" s="52"/>
      <c r="BA87" s="53"/>
      <c r="BB87" s="36" t="s">
        <v>96</v>
      </c>
      <c r="BC87" s="37"/>
      <c r="BD87" s="37"/>
      <c r="BE87" s="37"/>
      <c r="BF87" s="38"/>
      <c r="BG87" s="36" t="s">
        <v>4</v>
      </c>
      <c r="BH87" s="37"/>
      <c r="BI87" s="37"/>
      <c r="BJ87" s="37"/>
      <c r="BK87" s="38"/>
      <c r="BL87" s="27" t="s">
        <v>3</v>
      </c>
      <c r="BM87" s="27"/>
      <c r="BN87" s="27"/>
      <c r="BO87" s="27"/>
      <c r="BP87" s="27"/>
      <c r="BQ87" s="74" t="s">
        <v>116</v>
      </c>
      <c r="BR87" s="74"/>
      <c r="BS87" s="74"/>
      <c r="BT87" s="74"/>
      <c r="BU87" s="36" t="s">
        <v>97</v>
      </c>
      <c r="BV87" s="37"/>
      <c r="BW87" s="37"/>
      <c r="BX87" s="37"/>
      <c r="BY87" s="38"/>
    </row>
    <row r="88" spans="1:79" ht="15" customHeight="1" x14ac:dyDescent="0.2">
      <c r="A88" s="36">
        <v>1</v>
      </c>
      <c r="B88" s="37"/>
      <c r="C88" s="37"/>
      <c r="D88" s="36">
        <v>2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8"/>
      <c r="U88" s="36">
        <v>3</v>
      </c>
      <c r="V88" s="37"/>
      <c r="W88" s="37"/>
      <c r="X88" s="37"/>
      <c r="Y88" s="38"/>
      <c r="Z88" s="36">
        <v>4</v>
      </c>
      <c r="AA88" s="37"/>
      <c r="AB88" s="37"/>
      <c r="AC88" s="37"/>
      <c r="AD88" s="38"/>
      <c r="AE88" s="36">
        <v>5</v>
      </c>
      <c r="AF88" s="37"/>
      <c r="AG88" s="37"/>
      <c r="AH88" s="38"/>
      <c r="AI88" s="36">
        <v>6</v>
      </c>
      <c r="AJ88" s="37"/>
      <c r="AK88" s="37"/>
      <c r="AL88" s="37"/>
      <c r="AM88" s="38"/>
      <c r="AN88" s="36">
        <v>7</v>
      </c>
      <c r="AO88" s="37"/>
      <c r="AP88" s="37"/>
      <c r="AQ88" s="37"/>
      <c r="AR88" s="38"/>
      <c r="AS88" s="36">
        <v>8</v>
      </c>
      <c r="AT88" s="37"/>
      <c r="AU88" s="37"/>
      <c r="AV88" s="37"/>
      <c r="AW88" s="38"/>
      <c r="AX88" s="27">
        <v>9</v>
      </c>
      <c r="AY88" s="27"/>
      <c r="AZ88" s="27"/>
      <c r="BA88" s="27"/>
      <c r="BB88" s="36">
        <v>10</v>
      </c>
      <c r="BC88" s="37"/>
      <c r="BD88" s="37"/>
      <c r="BE88" s="37"/>
      <c r="BF88" s="38"/>
      <c r="BG88" s="36">
        <v>11</v>
      </c>
      <c r="BH88" s="37"/>
      <c r="BI88" s="37"/>
      <c r="BJ88" s="37"/>
      <c r="BK88" s="38"/>
      <c r="BL88" s="27">
        <v>12</v>
      </c>
      <c r="BM88" s="27"/>
      <c r="BN88" s="27"/>
      <c r="BO88" s="27"/>
      <c r="BP88" s="27"/>
      <c r="BQ88" s="36">
        <v>13</v>
      </c>
      <c r="BR88" s="37"/>
      <c r="BS88" s="37"/>
      <c r="BT88" s="38"/>
      <c r="BU88" s="36">
        <v>14</v>
      </c>
      <c r="BV88" s="37"/>
      <c r="BW88" s="37"/>
      <c r="BX88" s="37"/>
      <c r="BY88" s="38"/>
    </row>
    <row r="89" spans="1:79" s="1" customFormat="1" ht="14.25" hidden="1" customHeight="1" x14ac:dyDescent="0.2">
      <c r="A89" s="39" t="s">
        <v>69</v>
      </c>
      <c r="B89" s="40"/>
      <c r="C89" s="40"/>
      <c r="D89" s="39" t="s">
        <v>57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1"/>
      <c r="U89" s="26" t="s">
        <v>65</v>
      </c>
      <c r="V89" s="26"/>
      <c r="W89" s="26"/>
      <c r="X89" s="26"/>
      <c r="Y89" s="26"/>
      <c r="Z89" s="26" t="s">
        <v>66</v>
      </c>
      <c r="AA89" s="26"/>
      <c r="AB89" s="26"/>
      <c r="AC89" s="26"/>
      <c r="AD89" s="26"/>
      <c r="AE89" s="26" t="s">
        <v>91</v>
      </c>
      <c r="AF89" s="26"/>
      <c r="AG89" s="26"/>
      <c r="AH89" s="26"/>
      <c r="AI89" s="50" t="s">
        <v>170</v>
      </c>
      <c r="AJ89" s="50"/>
      <c r="AK89" s="50"/>
      <c r="AL89" s="50"/>
      <c r="AM89" s="50"/>
      <c r="AN89" s="26" t="s">
        <v>67</v>
      </c>
      <c r="AO89" s="26"/>
      <c r="AP89" s="26"/>
      <c r="AQ89" s="26"/>
      <c r="AR89" s="26"/>
      <c r="AS89" s="26" t="s">
        <v>68</v>
      </c>
      <c r="AT89" s="26"/>
      <c r="AU89" s="26"/>
      <c r="AV89" s="26"/>
      <c r="AW89" s="26"/>
      <c r="AX89" s="26" t="s">
        <v>92</v>
      </c>
      <c r="AY89" s="26"/>
      <c r="AZ89" s="26"/>
      <c r="BA89" s="26"/>
      <c r="BB89" s="50" t="s">
        <v>170</v>
      </c>
      <c r="BC89" s="50"/>
      <c r="BD89" s="50"/>
      <c r="BE89" s="50"/>
      <c r="BF89" s="50"/>
      <c r="BG89" s="26" t="s">
        <v>58</v>
      </c>
      <c r="BH89" s="26"/>
      <c r="BI89" s="26"/>
      <c r="BJ89" s="26"/>
      <c r="BK89" s="26"/>
      <c r="BL89" s="26" t="s">
        <v>59</v>
      </c>
      <c r="BM89" s="26"/>
      <c r="BN89" s="26"/>
      <c r="BO89" s="26"/>
      <c r="BP89" s="26"/>
      <c r="BQ89" s="26" t="s">
        <v>93</v>
      </c>
      <c r="BR89" s="26"/>
      <c r="BS89" s="26"/>
      <c r="BT89" s="26"/>
      <c r="BU89" s="50" t="s">
        <v>170</v>
      </c>
      <c r="BV89" s="50"/>
      <c r="BW89" s="50"/>
      <c r="BX89" s="50"/>
      <c r="BY89" s="50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56663546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56663546</v>
      </c>
      <c r="AJ90" s="97"/>
      <c r="AK90" s="97"/>
      <c r="AL90" s="97"/>
      <c r="AM90" s="98"/>
      <c r="AN90" s="96">
        <v>61940800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61940800</v>
      </c>
      <c r="BC90" s="97"/>
      <c r="BD90" s="97"/>
      <c r="BE90" s="97"/>
      <c r="BF90" s="98"/>
      <c r="BG90" s="96">
        <v>51733900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51733900</v>
      </c>
      <c r="BV90" s="97"/>
      <c r="BW90" s="97"/>
      <c r="BX90" s="97"/>
      <c r="BY90" s="98"/>
      <c r="CA90" s="99" t="s">
        <v>34</v>
      </c>
    </row>
    <row r="91" spans="1:79" s="6" customFormat="1" ht="12.75" customHeight="1" x14ac:dyDescent="0.2">
      <c r="A91" s="86"/>
      <c r="B91" s="87"/>
      <c r="C91" s="87"/>
      <c r="D91" s="100" t="s">
        <v>147</v>
      </c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2"/>
      <c r="U91" s="104">
        <v>56663546</v>
      </c>
      <c r="V91" s="105"/>
      <c r="W91" s="105"/>
      <c r="X91" s="105"/>
      <c r="Y91" s="106"/>
      <c r="Z91" s="104">
        <v>0</v>
      </c>
      <c r="AA91" s="105"/>
      <c r="AB91" s="105"/>
      <c r="AC91" s="105"/>
      <c r="AD91" s="106"/>
      <c r="AE91" s="104">
        <v>0</v>
      </c>
      <c r="AF91" s="105"/>
      <c r="AG91" s="105"/>
      <c r="AH91" s="106"/>
      <c r="AI91" s="104">
        <f>IF(ISNUMBER(U91),U91,0)+IF(ISNUMBER(Z91),Z91,0)</f>
        <v>56663546</v>
      </c>
      <c r="AJ91" s="105"/>
      <c r="AK91" s="105"/>
      <c r="AL91" s="105"/>
      <c r="AM91" s="106"/>
      <c r="AN91" s="104">
        <v>61940800</v>
      </c>
      <c r="AO91" s="105"/>
      <c r="AP91" s="105"/>
      <c r="AQ91" s="105"/>
      <c r="AR91" s="106"/>
      <c r="AS91" s="104">
        <v>0</v>
      </c>
      <c r="AT91" s="105"/>
      <c r="AU91" s="105"/>
      <c r="AV91" s="105"/>
      <c r="AW91" s="106"/>
      <c r="AX91" s="104">
        <v>0</v>
      </c>
      <c r="AY91" s="105"/>
      <c r="AZ91" s="105"/>
      <c r="BA91" s="106"/>
      <c r="BB91" s="104">
        <f>IF(ISNUMBER(AN91),AN91,0)+IF(ISNUMBER(AS91),AS91,0)</f>
        <v>61940800</v>
      </c>
      <c r="BC91" s="105"/>
      <c r="BD91" s="105"/>
      <c r="BE91" s="105"/>
      <c r="BF91" s="106"/>
      <c r="BG91" s="104">
        <v>51733900</v>
      </c>
      <c r="BH91" s="105"/>
      <c r="BI91" s="105"/>
      <c r="BJ91" s="105"/>
      <c r="BK91" s="106"/>
      <c r="BL91" s="104">
        <v>0</v>
      </c>
      <c r="BM91" s="105"/>
      <c r="BN91" s="105"/>
      <c r="BO91" s="105"/>
      <c r="BP91" s="106"/>
      <c r="BQ91" s="104">
        <v>0</v>
      </c>
      <c r="BR91" s="105"/>
      <c r="BS91" s="105"/>
      <c r="BT91" s="106"/>
      <c r="BU91" s="104">
        <f>IF(ISNUMBER(BG91),BG91,0)+IF(ISNUMBER(BL91),BL91,0)</f>
        <v>51733900</v>
      </c>
      <c r="BV91" s="105"/>
      <c r="BW91" s="105"/>
      <c r="BX91" s="105"/>
      <c r="BY91" s="106"/>
    </row>
    <row r="93" spans="1:79" ht="14.25" customHeight="1" x14ac:dyDescent="0.2">
      <c r="A93" s="29" t="s">
        <v>251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5" customHeight="1" x14ac:dyDescent="0.2">
      <c r="A94" s="75" t="s">
        <v>221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</row>
    <row r="95" spans="1:79" ht="23.1" customHeight="1" x14ac:dyDescent="0.2">
      <c r="A95" s="54" t="s">
        <v>6</v>
      </c>
      <c r="B95" s="55"/>
      <c r="C95" s="55"/>
      <c r="D95" s="54" t="s">
        <v>121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6"/>
      <c r="U95" s="27" t="s">
        <v>243</v>
      </c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 t="s">
        <v>248</v>
      </c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</row>
    <row r="96" spans="1:79" ht="54" customHeight="1" x14ac:dyDescent="0.2">
      <c r="A96" s="57"/>
      <c r="B96" s="58"/>
      <c r="C96" s="58"/>
      <c r="D96" s="57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9"/>
      <c r="U96" s="36" t="s">
        <v>4</v>
      </c>
      <c r="V96" s="37"/>
      <c r="W96" s="37"/>
      <c r="X96" s="37"/>
      <c r="Y96" s="38"/>
      <c r="Z96" s="36" t="s">
        <v>3</v>
      </c>
      <c r="AA96" s="37"/>
      <c r="AB96" s="37"/>
      <c r="AC96" s="37"/>
      <c r="AD96" s="38"/>
      <c r="AE96" s="51" t="s">
        <v>116</v>
      </c>
      <c r="AF96" s="52"/>
      <c r="AG96" s="52"/>
      <c r="AH96" s="52"/>
      <c r="AI96" s="53"/>
      <c r="AJ96" s="36" t="s">
        <v>5</v>
      </c>
      <c r="AK96" s="37"/>
      <c r="AL96" s="37"/>
      <c r="AM96" s="37"/>
      <c r="AN96" s="38"/>
      <c r="AO96" s="36" t="s">
        <v>4</v>
      </c>
      <c r="AP96" s="37"/>
      <c r="AQ96" s="37"/>
      <c r="AR96" s="37"/>
      <c r="AS96" s="38"/>
      <c r="AT96" s="36" t="s">
        <v>3</v>
      </c>
      <c r="AU96" s="37"/>
      <c r="AV96" s="37"/>
      <c r="AW96" s="37"/>
      <c r="AX96" s="38"/>
      <c r="AY96" s="51" t="s">
        <v>116</v>
      </c>
      <c r="AZ96" s="52"/>
      <c r="BA96" s="52"/>
      <c r="BB96" s="52"/>
      <c r="BC96" s="53"/>
      <c r="BD96" s="27" t="s">
        <v>96</v>
      </c>
      <c r="BE96" s="27"/>
      <c r="BF96" s="27"/>
      <c r="BG96" s="27"/>
      <c r="BH96" s="27"/>
    </row>
    <row r="97" spans="1:79" ht="15" customHeight="1" x14ac:dyDescent="0.2">
      <c r="A97" s="36" t="s">
        <v>169</v>
      </c>
      <c r="B97" s="37"/>
      <c r="C97" s="37"/>
      <c r="D97" s="36">
        <v>2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8"/>
      <c r="U97" s="36">
        <v>3</v>
      </c>
      <c r="V97" s="37"/>
      <c r="W97" s="37"/>
      <c r="X97" s="37"/>
      <c r="Y97" s="38"/>
      <c r="Z97" s="36">
        <v>4</v>
      </c>
      <c r="AA97" s="37"/>
      <c r="AB97" s="37"/>
      <c r="AC97" s="37"/>
      <c r="AD97" s="38"/>
      <c r="AE97" s="36">
        <v>5</v>
      </c>
      <c r="AF97" s="37"/>
      <c r="AG97" s="37"/>
      <c r="AH97" s="37"/>
      <c r="AI97" s="38"/>
      <c r="AJ97" s="36">
        <v>6</v>
      </c>
      <c r="AK97" s="37"/>
      <c r="AL97" s="37"/>
      <c r="AM97" s="37"/>
      <c r="AN97" s="38"/>
      <c r="AO97" s="36">
        <v>7</v>
      </c>
      <c r="AP97" s="37"/>
      <c r="AQ97" s="37"/>
      <c r="AR97" s="37"/>
      <c r="AS97" s="38"/>
      <c r="AT97" s="36">
        <v>8</v>
      </c>
      <c r="AU97" s="37"/>
      <c r="AV97" s="37"/>
      <c r="AW97" s="37"/>
      <c r="AX97" s="38"/>
      <c r="AY97" s="36">
        <v>9</v>
      </c>
      <c r="AZ97" s="37"/>
      <c r="BA97" s="37"/>
      <c r="BB97" s="37"/>
      <c r="BC97" s="38"/>
      <c r="BD97" s="36">
        <v>10</v>
      </c>
      <c r="BE97" s="37"/>
      <c r="BF97" s="37"/>
      <c r="BG97" s="37"/>
      <c r="BH97" s="38"/>
    </row>
    <row r="98" spans="1:79" s="1" customFormat="1" ht="12.75" hidden="1" customHeight="1" x14ac:dyDescent="0.2">
      <c r="A98" s="39" t="s">
        <v>69</v>
      </c>
      <c r="B98" s="40"/>
      <c r="C98" s="40"/>
      <c r="D98" s="39" t="s">
        <v>57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1"/>
      <c r="U98" s="39" t="s">
        <v>60</v>
      </c>
      <c r="V98" s="40"/>
      <c r="W98" s="40"/>
      <c r="X98" s="40"/>
      <c r="Y98" s="41"/>
      <c r="Z98" s="39" t="s">
        <v>61</v>
      </c>
      <c r="AA98" s="40"/>
      <c r="AB98" s="40"/>
      <c r="AC98" s="40"/>
      <c r="AD98" s="41"/>
      <c r="AE98" s="39" t="s">
        <v>94</v>
      </c>
      <c r="AF98" s="40"/>
      <c r="AG98" s="40"/>
      <c r="AH98" s="40"/>
      <c r="AI98" s="41"/>
      <c r="AJ98" s="47" t="s">
        <v>171</v>
      </c>
      <c r="AK98" s="48"/>
      <c r="AL98" s="48"/>
      <c r="AM98" s="48"/>
      <c r="AN98" s="49"/>
      <c r="AO98" s="39" t="s">
        <v>62</v>
      </c>
      <c r="AP98" s="40"/>
      <c r="AQ98" s="40"/>
      <c r="AR98" s="40"/>
      <c r="AS98" s="41"/>
      <c r="AT98" s="39" t="s">
        <v>63</v>
      </c>
      <c r="AU98" s="40"/>
      <c r="AV98" s="40"/>
      <c r="AW98" s="40"/>
      <c r="AX98" s="41"/>
      <c r="AY98" s="39" t="s">
        <v>95</v>
      </c>
      <c r="AZ98" s="40"/>
      <c r="BA98" s="40"/>
      <c r="BB98" s="40"/>
      <c r="BC98" s="41"/>
      <c r="BD98" s="50" t="s">
        <v>171</v>
      </c>
      <c r="BE98" s="50"/>
      <c r="BF98" s="50"/>
      <c r="BG98" s="50"/>
      <c r="BH98" s="50"/>
      <c r="CA98" s="1" t="s">
        <v>35</v>
      </c>
    </row>
    <row r="99" spans="1:79" s="99" customFormat="1" ht="25.5" customHeight="1" x14ac:dyDescent="0.2">
      <c r="A99" s="89">
        <v>1</v>
      </c>
      <c r="B99" s="90"/>
      <c r="C99" s="90"/>
      <c r="D99" s="92" t="s">
        <v>177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0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5">
        <v>0</v>
      </c>
      <c r="AF99" s="95"/>
      <c r="AG99" s="95"/>
      <c r="AH99" s="95"/>
      <c r="AI99" s="95"/>
      <c r="AJ99" s="110">
        <f>IF(ISNUMBER(U99),U99,0)+IF(ISNUMBER(Z99),Z99,0)</f>
        <v>0</v>
      </c>
      <c r="AK99" s="110"/>
      <c r="AL99" s="110"/>
      <c r="AM99" s="110"/>
      <c r="AN99" s="110"/>
      <c r="AO99" s="95">
        <v>0</v>
      </c>
      <c r="AP99" s="95"/>
      <c r="AQ99" s="95"/>
      <c r="AR99" s="95"/>
      <c r="AS99" s="95"/>
      <c r="AT99" s="110">
        <v>0</v>
      </c>
      <c r="AU99" s="110"/>
      <c r="AV99" s="110"/>
      <c r="AW99" s="110"/>
      <c r="AX99" s="110"/>
      <c r="AY99" s="95">
        <v>0</v>
      </c>
      <c r="AZ99" s="95"/>
      <c r="BA99" s="95"/>
      <c r="BB99" s="95"/>
      <c r="BC99" s="95"/>
      <c r="BD99" s="110">
        <f>IF(ISNUMBER(AO99),AO99,0)+IF(ISNUMBER(AT99),AT99,0)</f>
        <v>0</v>
      </c>
      <c r="BE99" s="110"/>
      <c r="BF99" s="110"/>
      <c r="BG99" s="110"/>
      <c r="BH99" s="110"/>
      <c r="CA99" s="99" t="s">
        <v>36</v>
      </c>
    </row>
    <row r="100" spans="1:79" s="6" customFormat="1" ht="12.75" customHeight="1" x14ac:dyDescent="0.2">
      <c r="A100" s="86"/>
      <c r="B100" s="87"/>
      <c r="C100" s="87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0</v>
      </c>
      <c r="V100" s="105"/>
      <c r="W100" s="105"/>
      <c r="X100" s="105"/>
      <c r="Y100" s="106"/>
      <c r="Z100" s="104">
        <v>0</v>
      </c>
      <c r="AA100" s="105"/>
      <c r="AB100" s="105"/>
      <c r="AC100" s="105"/>
      <c r="AD100" s="106"/>
      <c r="AE100" s="103">
        <v>0</v>
      </c>
      <c r="AF100" s="103"/>
      <c r="AG100" s="103"/>
      <c r="AH100" s="103"/>
      <c r="AI100" s="103"/>
      <c r="AJ100" s="85">
        <f>IF(ISNUMBER(U100),U100,0)+IF(ISNUMBER(Z100),Z100,0)</f>
        <v>0</v>
      </c>
      <c r="AK100" s="85"/>
      <c r="AL100" s="85"/>
      <c r="AM100" s="85"/>
      <c r="AN100" s="85"/>
      <c r="AO100" s="103">
        <v>0</v>
      </c>
      <c r="AP100" s="103"/>
      <c r="AQ100" s="103"/>
      <c r="AR100" s="103"/>
      <c r="AS100" s="103"/>
      <c r="AT100" s="85">
        <v>0</v>
      </c>
      <c r="AU100" s="85"/>
      <c r="AV100" s="85"/>
      <c r="AW100" s="85"/>
      <c r="AX100" s="85"/>
      <c r="AY100" s="103">
        <v>0</v>
      </c>
      <c r="AZ100" s="103"/>
      <c r="BA100" s="103"/>
      <c r="BB100" s="103"/>
      <c r="BC100" s="103"/>
      <c r="BD100" s="85">
        <f>IF(ISNUMBER(AO100),AO100,0)+IF(ISNUMBER(AT100),AT100,0)</f>
        <v>0</v>
      </c>
      <c r="BE100" s="85"/>
      <c r="BF100" s="85"/>
      <c r="BG100" s="85"/>
      <c r="BH100" s="85"/>
    </row>
    <row r="101" spans="1:79" s="5" customFormat="1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</row>
    <row r="103" spans="1:79" ht="14.25" customHeight="1" x14ac:dyDescent="0.2">
      <c r="A103" s="29" t="s">
        <v>152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4.25" customHeight="1" x14ac:dyDescent="0.2">
      <c r="A104" s="29" t="s">
        <v>236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23.1" customHeight="1" x14ac:dyDescent="0.2">
      <c r="A105" s="54" t="s">
        <v>6</v>
      </c>
      <c r="B105" s="55"/>
      <c r="C105" s="55"/>
      <c r="D105" s="27" t="s">
        <v>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 t="s">
        <v>8</v>
      </c>
      <c r="R105" s="27"/>
      <c r="S105" s="27"/>
      <c r="T105" s="27"/>
      <c r="U105" s="27"/>
      <c r="V105" s="27" t="s">
        <v>7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36" t="s">
        <v>222</v>
      </c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8"/>
      <c r="AU105" s="36" t="s">
        <v>225</v>
      </c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8"/>
      <c r="BJ105" s="36" t="s">
        <v>232</v>
      </c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8"/>
    </row>
    <row r="106" spans="1:79" ht="32.25" customHeight="1" x14ac:dyDescent="0.2">
      <c r="A106" s="57"/>
      <c r="B106" s="58"/>
      <c r="C106" s="58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 t="s">
        <v>4</v>
      </c>
      <c r="AG106" s="27"/>
      <c r="AH106" s="27"/>
      <c r="AI106" s="27"/>
      <c r="AJ106" s="27"/>
      <c r="AK106" s="27" t="s">
        <v>3</v>
      </c>
      <c r="AL106" s="27"/>
      <c r="AM106" s="27"/>
      <c r="AN106" s="27"/>
      <c r="AO106" s="27"/>
      <c r="AP106" s="27" t="s">
        <v>123</v>
      </c>
      <c r="AQ106" s="27"/>
      <c r="AR106" s="27"/>
      <c r="AS106" s="27"/>
      <c r="AT106" s="27"/>
      <c r="AU106" s="27" t="s">
        <v>4</v>
      </c>
      <c r="AV106" s="27"/>
      <c r="AW106" s="27"/>
      <c r="AX106" s="27"/>
      <c r="AY106" s="27"/>
      <c r="AZ106" s="27" t="s">
        <v>3</v>
      </c>
      <c r="BA106" s="27"/>
      <c r="BB106" s="27"/>
      <c r="BC106" s="27"/>
      <c r="BD106" s="27"/>
      <c r="BE106" s="27" t="s">
        <v>90</v>
      </c>
      <c r="BF106" s="27"/>
      <c r="BG106" s="27"/>
      <c r="BH106" s="27"/>
      <c r="BI106" s="27"/>
      <c r="BJ106" s="27" t="s">
        <v>4</v>
      </c>
      <c r="BK106" s="27"/>
      <c r="BL106" s="27"/>
      <c r="BM106" s="27"/>
      <c r="BN106" s="27"/>
      <c r="BO106" s="27" t="s">
        <v>3</v>
      </c>
      <c r="BP106" s="27"/>
      <c r="BQ106" s="27"/>
      <c r="BR106" s="27"/>
      <c r="BS106" s="27"/>
      <c r="BT106" s="27" t="s">
        <v>97</v>
      </c>
      <c r="BU106" s="27"/>
      <c r="BV106" s="27"/>
      <c r="BW106" s="27"/>
      <c r="BX106" s="27"/>
    </row>
    <row r="107" spans="1:79" ht="15" customHeight="1" x14ac:dyDescent="0.2">
      <c r="A107" s="36">
        <v>1</v>
      </c>
      <c r="B107" s="37"/>
      <c r="C107" s="37"/>
      <c r="D107" s="27">
        <v>2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>
        <v>3</v>
      </c>
      <c r="R107" s="27"/>
      <c r="S107" s="27"/>
      <c r="T107" s="27"/>
      <c r="U107" s="27"/>
      <c r="V107" s="27">
        <v>4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>
        <v>5</v>
      </c>
      <c r="AG107" s="27"/>
      <c r="AH107" s="27"/>
      <c r="AI107" s="27"/>
      <c r="AJ107" s="27"/>
      <c r="AK107" s="27">
        <v>6</v>
      </c>
      <c r="AL107" s="27"/>
      <c r="AM107" s="27"/>
      <c r="AN107" s="27"/>
      <c r="AO107" s="27"/>
      <c r="AP107" s="27">
        <v>7</v>
      </c>
      <c r="AQ107" s="27"/>
      <c r="AR107" s="27"/>
      <c r="AS107" s="27"/>
      <c r="AT107" s="27"/>
      <c r="AU107" s="27">
        <v>8</v>
      </c>
      <c r="AV107" s="27"/>
      <c r="AW107" s="27"/>
      <c r="AX107" s="27"/>
      <c r="AY107" s="27"/>
      <c r="AZ107" s="27">
        <v>9</v>
      </c>
      <c r="BA107" s="27"/>
      <c r="BB107" s="27"/>
      <c r="BC107" s="27"/>
      <c r="BD107" s="27"/>
      <c r="BE107" s="27">
        <v>10</v>
      </c>
      <c r="BF107" s="27"/>
      <c r="BG107" s="27"/>
      <c r="BH107" s="27"/>
      <c r="BI107" s="27"/>
      <c r="BJ107" s="27">
        <v>11</v>
      </c>
      <c r="BK107" s="27"/>
      <c r="BL107" s="27"/>
      <c r="BM107" s="27"/>
      <c r="BN107" s="27"/>
      <c r="BO107" s="27">
        <v>12</v>
      </c>
      <c r="BP107" s="27"/>
      <c r="BQ107" s="27"/>
      <c r="BR107" s="27"/>
      <c r="BS107" s="27"/>
      <c r="BT107" s="27">
        <v>13</v>
      </c>
      <c r="BU107" s="27"/>
      <c r="BV107" s="27"/>
      <c r="BW107" s="27"/>
      <c r="BX107" s="27"/>
    </row>
    <row r="108" spans="1:79" ht="10.5" hidden="1" customHeight="1" x14ac:dyDescent="0.2">
      <c r="A108" s="39" t="s">
        <v>154</v>
      </c>
      <c r="B108" s="40"/>
      <c r="C108" s="40"/>
      <c r="D108" s="27" t="s">
        <v>57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70</v>
      </c>
      <c r="R108" s="27"/>
      <c r="S108" s="27"/>
      <c r="T108" s="27"/>
      <c r="U108" s="27"/>
      <c r="V108" s="27" t="s">
        <v>71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6" t="s">
        <v>111</v>
      </c>
      <c r="AG108" s="26"/>
      <c r="AH108" s="26"/>
      <c r="AI108" s="26"/>
      <c r="AJ108" s="26"/>
      <c r="AK108" s="30" t="s">
        <v>112</v>
      </c>
      <c r="AL108" s="30"/>
      <c r="AM108" s="30"/>
      <c r="AN108" s="30"/>
      <c r="AO108" s="30"/>
      <c r="AP108" s="50" t="s">
        <v>179</v>
      </c>
      <c r="AQ108" s="50"/>
      <c r="AR108" s="50"/>
      <c r="AS108" s="50"/>
      <c r="AT108" s="50"/>
      <c r="AU108" s="26" t="s">
        <v>113</v>
      </c>
      <c r="AV108" s="26"/>
      <c r="AW108" s="26"/>
      <c r="AX108" s="26"/>
      <c r="AY108" s="26"/>
      <c r="AZ108" s="30" t="s">
        <v>114</v>
      </c>
      <c r="BA108" s="30"/>
      <c r="BB108" s="30"/>
      <c r="BC108" s="30"/>
      <c r="BD108" s="30"/>
      <c r="BE108" s="50" t="s">
        <v>179</v>
      </c>
      <c r="BF108" s="50"/>
      <c r="BG108" s="50"/>
      <c r="BH108" s="50"/>
      <c r="BI108" s="50"/>
      <c r="BJ108" s="26" t="s">
        <v>105</v>
      </c>
      <c r="BK108" s="26"/>
      <c r="BL108" s="26"/>
      <c r="BM108" s="26"/>
      <c r="BN108" s="26"/>
      <c r="BO108" s="30" t="s">
        <v>106</v>
      </c>
      <c r="BP108" s="30"/>
      <c r="BQ108" s="30"/>
      <c r="BR108" s="30"/>
      <c r="BS108" s="30"/>
      <c r="BT108" s="50" t="s">
        <v>179</v>
      </c>
      <c r="BU108" s="50"/>
      <c r="BV108" s="50"/>
      <c r="BW108" s="50"/>
      <c r="BX108" s="50"/>
      <c r="CA108" t="s">
        <v>37</v>
      </c>
    </row>
    <row r="109" spans="1:79" s="6" customFormat="1" ht="15" customHeight="1" x14ac:dyDescent="0.2">
      <c r="A109" s="86">
        <v>0</v>
      </c>
      <c r="B109" s="87"/>
      <c r="C109" s="87"/>
      <c r="D109" s="111" t="s">
        <v>178</v>
      </c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CA109" s="6" t="s">
        <v>38</v>
      </c>
    </row>
    <row r="110" spans="1:79" s="99" customFormat="1" ht="15" customHeight="1" x14ac:dyDescent="0.2">
      <c r="A110" s="89">
        <v>1</v>
      </c>
      <c r="B110" s="90"/>
      <c r="C110" s="90"/>
      <c r="D110" s="114" t="s">
        <v>180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181</v>
      </c>
      <c r="R110" s="27"/>
      <c r="S110" s="27"/>
      <c r="T110" s="27"/>
      <c r="U110" s="27"/>
      <c r="V110" s="27" t="s">
        <v>182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115">
        <v>11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11</v>
      </c>
      <c r="AQ110" s="115"/>
      <c r="AR110" s="115"/>
      <c r="AS110" s="115"/>
      <c r="AT110" s="115"/>
      <c r="AU110" s="115">
        <v>11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11</v>
      </c>
      <c r="BF110" s="115"/>
      <c r="BG110" s="115"/>
      <c r="BH110" s="115"/>
      <c r="BI110" s="115"/>
      <c r="BJ110" s="115">
        <v>10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181</v>
      </c>
      <c r="R111" s="27"/>
      <c r="S111" s="27"/>
      <c r="T111" s="27"/>
      <c r="U111" s="27"/>
      <c r="V111" s="27" t="s">
        <v>184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115">
        <v>317.82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317.82</v>
      </c>
      <c r="AQ111" s="115"/>
      <c r="AR111" s="115"/>
      <c r="AS111" s="115"/>
      <c r="AT111" s="115"/>
      <c r="AU111" s="115">
        <v>317.82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317.82</v>
      </c>
      <c r="BF111" s="115"/>
      <c r="BG111" s="115"/>
      <c r="BH111" s="115"/>
      <c r="BI111" s="115"/>
      <c r="BJ111" s="115">
        <v>318.55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318.55</v>
      </c>
      <c r="BU111" s="115"/>
      <c r="BV111" s="115"/>
      <c r="BW111" s="115"/>
      <c r="BX111" s="115"/>
    </row>
    <row r="112" spans="1:79" s="99" customFormat="1" ht="15" customHeight="1" x14ac:dyDescent="0.2">
      <c r="A112" s="89">
        <v>3</v>
      </c>
      <c r="B112" s="90"/>
      <c r="C112" s="90"/>
      <c r="D112" s="114" t="s">
        <v>185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181</v>
      </c>
      <c r="R112" s="27"/>
      <c r="S112" s="27"/>
      <c r="T112" s="27"/>
      <c r="U112" s="27"/>
      <c r="V112" s="27" t="s">
        <v>186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115">
        <v>56663546.509999998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56663546.509999998</v>
      </c>
      <c r="AQ112" s="115"/>
      <c r="AR112" s="115"/>
      <c r="AS112" s="115"/>
      <c r="AT112" s="115"/>
      <c r="AU112" s="115">
        <v>61940800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61940800</v>
      </c>
      <c r="BF112" s="115"/>
      <c r="BG112" s="115"/>
      <c r="BH112" s="115"/>
      <c r="BI112" s="115"/>
      <c r="BJ112" s="115">
        <v>51733900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51733900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187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15" customHeight="1" x14ac:dyDescent="0.2">
      <c r="A114" s="89">
        <v>1</v>
      </c>
      <c r="B114" s="90"/>
      <c r="C114" s="90"/>
      <c r="D114" s="114" t="s">
        <v>188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181</v>
      </c>
      <c r="R114" s="27"/>
      <c r="S114" s="27"/>
      <c r="T114" s="27"/>
      <c r="U114" s="27"/>
      <c r="V114" s="27" t="s">
        <v>182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115">
        <v>2432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2432</v>
      </c>
      <c r="AQ114" s="115"/>
      <c r="AR114" s="115"/>
      <c r="AS114" s="115"/>
      <c r="AT114" s="115"/>
      <c r="AU114" s="115">
        <v>2432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2432</v>
      </c>
      <c r="BF114" s="115"/>
      <c r="BG114" s="115"/>
      <c r="BH114" s="115"/>
      <c r="BI114" s="115"/>
      <c r="BJ114" s="115">
        <v>2374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2374</v>
      </c>
      <c r="BU114" s="115"/>
      <c r="BV114" s="115"/>
      <c r="BW114" s="115"/>
      <c r="BX114" s="115"/>
    </row>
    <row r="115" spans="1:79" s="6" customFormat="1" ht="15" customHeight="1" x14ac:dyDescent="0.2">
      <c r="A115" s="86">
        <v>0</v>
      </c>
      <c r="B115" s="87"/>
      <c r="C115" s="87"/>
      <c r="D115" s="113" t="s">
        <v>189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15" customHeight="1" x14ac:dyDescent="0.2">
      <c r="A116" s="89">
        <v>1</v>
      </c>
      <c r="B116" s="90"/>
      <c r="C116" s="90"/>
      <c r="D116" s="114" t="s">
        <v>190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191</v>
      </c>
      <c r="R116" s="27"/>
      <c r="S116" s="27"/>
      <c r="T116" s="27"/>
      <c r="U116" s="27"/>
      <c r="V116" s="114" t="s">
        <v>192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23299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23299</v>
      </c>
      <c r="AQ116" s="115"/>
      <c r="AR116" s="115"/>
      <c r="AS116" s="115"/>
      <c r="AT116" s="115"/>
      <c r="AU116" s="115">
        <v>22922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22922</v>
      </c>
      <c r="BF116" s="115"/>
      <c r="BG116" s="115"/>
      <c r="BH116" s="115"/>
      <c r="BI116" s="115"/>
      <c r="BJ116" s="115">
        <v>21792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21792</v>
      </c>
      <c r="BU116" s="115"/>
      <c r="BV116" s="115"/>
      <c r="BW116" s="115"/>
      <c r="BX116" s="115"/>
    </row>
    <row r="117" spans="1:79" s="6" customFormat="1" ht="15" customHeight="1" x14ac:dyDescent="0.2">
      <c r="A117" s="86">
        <v>0</v>
      </c>
      <c r="B117" s="87"/>
      <c r="C117" s="87"/>
      <c r="D117" s="113" t="s">
        <v>193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3"/>
      <c r="W117" s="101"/>
      <c r="X117" s="101"/>
      <c r="Y117" s="101"/>
      <c r="Z117" s="101"/>
      <c r="AA117" s="101"/>
      <c r="AB117" s="101"/>
      <c r="AC117" s="101"/>
      <c r="AD117" s="101"/>
      <c r="AE117" s="10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28.5" customHeight="1" x14ac:dyDescent="0.2">
      <c r="A118" s="89">
        <v>1</v>
      </c>
      <c r="B118" s="90"/>
      <c r="C118" s="90"/>
      <c r="D118" s="114" t="s">
        <v>194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195</v>
      </c>
      <c r="R118" s="27"/>
      <c r="S118" s="27"/>
      <c r="T118" s="27"/>
      <c r="U118" s="27"/>
      <c r="V118" s="114" t="s">
        <v>196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168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168</v>
      </c>
      <c r="AQ118" s="115"/>
      <c r="AR118" s="115"/>
      <c r="AS118" s="115"/>
      <c r="AT118" s="115"/>
      <c r="AU118" s="115">
        <v>168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168</v>
      </c>
      <c r="BF118" s="115"/>
      <c r="BG118" s="115"/>
      <c r="BH118" s="115"/>
      <c r="BI118" s="115"/>
      <c r="BJ118" s="115">
        <v>168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168</v>
      </c>
      <c r="BU118" s="115"/>
      <c r="BV118" s="115"/>
      <c r="BW118" s="115"/>
      <c r="BX118" s="115"/>
    </row>
    <row r="120" spans="1:79" ht="14.25" customHeight="1" x14ac:dyDescent="0.2">
      <c r="A120" s="29" t="s">
        <v>252</v>
      </c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79" ht="23.1" customHeight="1" x14ac:dyDescent="0.2">
      <c r="A121" s="54" t="s">
        <v>6</v>
      </c>
      <c r="B121" s="55"/>
      <c r="C121" s="55"/>
      <c r="D121" s="27" t="s">
        <v>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 t="s">
        <v>8</v>
      </c>
      <c r="R121" s="27"/>
      <c r="S121" s="27"/>
      <c r="T121" s="27"/>
      <c r="U121" s="27"/>
      <c r="V121" s="27" t="s">
        <v>7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36" t="s">
        <v>243</v>
      </c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8"/>
      <c r="AU121" s="36" t="s">
        <v>248</v>
      </c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8"/>
    </row>
    <row r="122" spans="1:79" ht="28.5" customHeight="1" x14ac:dyDescent="0.2">
      <c r="A122" s="57"/>
      <c r="B122" s="58"/>
      <c r="C122" s="58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 t="s">
        <v>4</v>
      </c>
      <c r="AG122" s="27"/>
      <c r="AH122" s="27"/>
      <c r="AI122" s="27"/>
      <c r="AJ122" s="27"/>
      <c r="AK122" s="27" t="s">
        <v>3</v>
      </c>
      <c r="AL122" s="27"/>
      <c r="AM122" s="27"/>
      <c r="AN122" s="27"/>
      <c r="AO122" s="27"/>
      <c r="AP122" s="27" t="s">
        <v>123</v>
      </c>
      <c r="AQ122" s="27"/>
      <c r="AR122" s="27"/>
      <c r="AS122" s="27"/>
      <c r="AT122" s="27"/>
      <c r="AU122" s="27" t="s">
        <v>4</v>
      </c>
      <c r="AV122" s="27"/>
      <c r="AW122" s="27"/>
      <c r="AX122" s="27"/>
      <c r="AY122" s="27"/>
      <c r="AZ122" s="27" t="s">
        <v>3</v>
      </c>
      <c r="BA122" s="27"/>
      <c r="BB122" s="27"/>
      <c r="BC122" s="27"/>
      <c r="BD122" s="27"/>
      <c r="BE122" s="27" t="s">
        <v>90</v>
      </c>
      <c r="BF122" s="27"/>
      <c r="BG122" s="27"/>
      <c r="BH122" s="27"/>
      <c r="BI122" s="27"/>
    </row>
    <row r="123" spans="1:79" ht="15" customHeight="1" x14ac:dyDescent="0.2">
      <c r="A123" s="36">
        <v>1</v>
      </c>
      <c r="B123" s="37"/>
      <c r="C123" s="37"/>
      <c r="D123" s="27">
        <v>2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>
        <v>3</v>
      </c>
      <c r="R123" s="27"/>
      <c r="S123" s="27"/>
      <c r="T123" s="27"/>
      <c r="U123" s="27"/>
      <c r="V123" s="27">
        <v>4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>
        <v>5</v>
      </c>
      <c r="AG123" s="27"/>
      <c r="AH123" s="27"/>
      <c r="AI123" s="27"/>
      <c r="AJ123" s="27"/>
      <c r="AK123" s="27">
        <v>6</v>
      </c>
      <c r="AL123" s="27"/>
      <c r="AM123" s="27"/>
      <c r="AN123" s="27"/>
      <c r="AO123" s="27"/>
      <c r="AP123" s="27">
        <v>7</v>
      </c>
      <c r="AQ123" s="27"/>
      <c r="AR123" s="27"/>
      <c r="AS123" s="27"/>
      <c r="AT123" s="27"/>
      <c r="AU123" s="27">
        <v>8</v>
      </c>
      <c r="AV123" s="27"/>
      <c r="AW123" s="27"/>
      <c r="AX123" s="27"/>
      <c r="AY123" s="27"/>
      <c r="AZ123" s="27">
        <v>9</v>
      </c>
      <c r="BA123" s="27"/>
      <c r="BB123" s="27"/>
      <c r="BC123" s="27"/>
      <c r="BD123" s="27"/>
      <c r="BE123" s="27">
        <v>10</v>
      </c>
      <c r="BF123" s="27"/>
      <c r="BG123" s="27"/>
      <c r="BH123" s="27"/>
      <c r="BI123" s="27"/>
    </row>
    <row r="124" spans="1:79" ht="15.75" hidden="1" customHeight="1" x14ac:dyDescent="0.2">
      <c r="A124" s="39" t="s">
        <v>154</v>
      </c>
      <c r="B124" s="40"/>
      <c r="C124" s="40"/>
      <c r="D124" s="27" t="s">
        <v>57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 t="s">
        <v>70</v>
      </c>
      <c r="R124" s="27"/>
      <c r="S124" s="27"/>
      <c r="T124" s="27"/>
      <c r="U124" s="27"/>
      <c r="V124" s="27" t="s">
        <v>71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6" t="s">
        <v>107</v>
      </c>
      <c r="AG124" s="26"/>
      <c r="AH124" s="26"/>
      <c r="AI124" s="26"/>
      <c r="AJ124" s="26"/>
      <c r="AK124" s="30" t="s">
        <v>108</v>
      </c>
      <c r="AL124" s="30"/>
      <c r="AM124" s="30"/>
      <c r="AN124" s="30"/>
      <c r="AO124" s="30"/>
      <c r="AP124" s="50" t="s">
        <v>179</v>
      </c>
      <c r="AQ124" s="50"/>
      <c r="AR124" s="50"/>
      <c r="AS124" s="50"/>
      <c r="AT124" s="50"/>
      <c r="AU124" s="26" t="s">
        <v>109</v>
      </c>
      <c r="AV124" s="26"/>
      <c r="AW124" s="26"/>
      <c r="AX124" s="26"/>
      <c r="AY124" s="26"/>
      <c r="AZ124" s="30" t="s">
        <v>110</v>
      </c>
      <c r="BA124" s="30"/>
      <c r="BB124" s="30"/>
      <c r="BC124" s="30"/>
      <c r="BD124" s="30"/>
      <c r="BE124" s="50" t="s">
        <v>179</v>
      </c>
      <c r="BF124" s="50"/>
      <c r="BG124" s="50"/>
      <c r="BH124" s="50"/>
      <c r="BI124" s="50"/>
      <c r="CA124" t="s">
        <v>39</v>
      </c>
    </row>
    <row r="125" spans="1:79" s="6" customFormat="1" ht="14.25" x14ac:dyDescent="0.2">
      <c r="A125" s="86">
        <v>0</v>
      </c>
      <c r="B125" s="87"/>
      <c r="C125" s="87"/>
      <c r="D125" s="111" t="s">
        <v>178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CA125" s="6" t="s">
        <v>40</v>
      </c>
    </row>
    <row r="126" spans="1:79" s="99" customFormat="1" ht="14.25" customHeight="1" x14ac:dyDescent="0.2">
      <c r="A126" s="89">
        <v>1</v>
      </c>
      <c r="B126" s="90"/>
      <c r="C126" s="90"/>
      <c r="D126" s="114" t="s">
        <v>180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181</v>
      </c>
      <c r="R126" s="27"/>
      <c r="S126" s="27"/>
      <c r="T126" s="27"/>
      <c r="U126" s="27"/>
      <c r="V126" s="27" t="s">
        <v>182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99" customFormat="1" ht="30" customHeight="1" x14ac:dyDescent="0.2">
      <c r="A127" s="89">
        <v>2</v>
      </c>
      <c r="B127" s="90"/>
      <c r="C127" s="90"/>
      <c r="D127" s="114" t="s">
        <v>183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181</v>
      </c>
      <c r="R127" s="27"/>
      <c r="S127" s="27"/>
      <c r="T127" s="27"/>
      <c r="U127" s="27"/>
      <c r="V127" s="27" t="s">
        <v>184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0</v>
      </c>
      <c r="BF127" s="115"/>
      <c r="BG127" s="115"/>
      <c r="BH127" s="115"/>
      <c r="BI127" s="115"/>
    </row>
    <row r="128" spans="1:79" s="99" customFormat="1" ht="15" x14ac:dyDescent="0.2">
      <c r="A128" s="89">
        <v>3</v>
      </c>
      <c r="B128" s="90"/>
      <c r="C128" s="90"/>
      <c r="D128" s="114" t="s">
        <v>185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181</v>
      </c>
      <c r="R128" s="27"/>
      <c r="S128" s="27"/>
      <c r="T128" s="27"/>
      <c r="U128" s="27"/>
      <c r="V128" s="27" t="s">
        <v>186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187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14.25" customHeight="1" x14ac:dyDescent="0.2">
      <c r="A130" s="89">
        <v>1</v>
      </c>
      <c r="B130" s="90"/>
      <c r="C130" s="90"/>
      <c r="D130" s="114" t="s">
        <v>188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181</v>
      </c>
      <c r="R130" s="27"/>
      <c r="S130" s="27"/>
      <c r="T130" s="27"/>
      <c r="U130" s="27"/>
      <c r="V130" s="27" t="s">
        <v>182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1" spans="1:79" s="6" customFormat="1" ht="14.25" x14ac:dyDescent="0.2">
      <c r="A131" s="86">
        <v>0</v>
      </c>
      <c r="B131" s="87"/>
      <c r="C131" s="87"/>
      <c r="D131" s="113" t="s">
        <v>189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14.25" customHeight="1" x14ac:dyDescent="0.2">
      <c r="A132" s="89">
        <v>1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191</v>
      </c>
      <c r="R132" s="27"/>
      <c r="S132" s="27"/>
      <c r="T132" s="27"/>
      <c r="U132" s="27"/>
      <c r="V132" s="114" t="s">
        <v>192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0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</row>
    <row r="133" spans="1:79" s="6" customFormat="1" ht="14.25" x14ac:dyDescent="0.2">
      <c r="A133" s="86">
        <v>0</v>
      </c>
      <c r="B133" s="87"/>
      <c r="C133" s="87"/>
      <c r="D133" s="113" t="s">
        <v>193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</row>
    <row r="134" spans="1:79" s="99" customFormat="1" ht="28.5" customHeight="1" x14ac:dyDescent="0.2">
      <c r="A134" s="89">
        <v>1</v>
      </c>
      <c r="B134" s="90"/>
      <c r="C134" s="90"/>
      <c r="D134" s="114" t="s">
        <v>194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195</v>
      </c>
      <c r="R134" s="27"/>
      <c r="S134" s="27"/>
      <c r="T134" s="27"/>
      <c r="U134" s="27"/>
      <c r="V134" s="114" t="s">
        <v>196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</row>
    <row r="136" spans="1:79" ht="14.25" customHeight="1" x14ac:dyDescent="0.2">
      <c r="A136" s="29" t="s">
        <v>124</v>
      </c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79" ht="15" customHeight="1" x14ac:dyDescent="0.2">
      <c r="A137" s="44" t="s">
        <v>221</v>
      </c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</row>
    <row r="138" spans="1:79" ht="12.95" customHeight="1" x14ac:dyDescent="0.2">
      <c r="A138" s="54" t="s">
        <v>19</v>
      </c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6"/>
      <c r="U138" s="27" t="s">
        <v>222</v>
      </c>
      <c r="V138" s="27"/>
      <c r="W138" s="27"/>
      <c r="X138" s="27"/>
      <c r="Y138" s="27"/>
      <c r="Z138" s="27"/>
      <c r="AA138" s="27"/>
      <c r="AB138" s="27"/>
      <c r="AC138" s="27"/>
      <c r="AD138" s="27"/>
      <c r="AE138" s="27" t="s">
        <v>225</v>
      </c>
      <c r="AF138" s="27"/>
      <c r="AG138" s="27"/>
      <c r="AH138" s="27"/>
      <c r="AI138" s="27"/>
      <c r="AJ138" s="27"/>
      <c r="AK138" s="27"/>
      <c r="AL138" s="27"/>
      <c r="AM138" s="27"/>
      <c r="AN138" s="27"/>
      <c r="AO138" s="27" t="s">
        <v>232</v>
      </c>
      <c r="AP138" s="27"/>
      <c r="AQ138" s="27"/>
      <c r="AR138" s="27"/>
      <c r="AS138" s="27"/>
      <c r="AT138" s="27"/>
      <c r="AU138" s="27"/>
      <c r="AV138" s="27"/>
      <c r="AW138" s="27"/>
      <c r="AX138" s="27"/>
      <c r="AY138" s="27" t="s">
        <v>243</v>
      </c>
      <c r="AZ138" s="27"/>
      <c r="BA138" s="27"/>
      <c r="BB138" s="27"/>
      <c r="BC138" s="27"/>
      <c r="BD138" s="27"/>
      <c r="BE138" s="27"/>
      <c r="BF138" s="27"/>
      <c r="BG138" s="27"/>
      <c r="BH138" s="27"/>
      <c r="BI138" s="27" t="s">
        <v>248</v>
      </c>
      <c r="BJ138" s="27"/>
      <c r="BK138" s="27"/>
      <c r="BL138" s="27"/>
      <c r="BM138" s="27"/>
      <c r="BN138" s="27"/>
      <c r="BO138" s="27"/>
      <c r="BP138" s="27"/>
      <c r="BQ138" s="27"/>
      <c r="BR138" s="27"/>
    </row>
    <row r="139" spans="1:79" ht="30" customHeight="1" x14ac:dyDescent="0.2">
      <c r="A139" s="57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9"/>
      <c r="U139" s="27" t="s">
        <v>4</v>
      </c>
      <c r="V139" s="27"/>
      <c r="W139" s="27"/>
      <c r="X139" s="27"/>
      <c r="Y139" s="27"/>
      <c r="Z139" s="27" t="s">
        <v>3</v>
      </c>
      <c r="AA139" s="27"/>
      <c r="AB139" s="27"/>
      <c r="AC139" s="27"/>
      <c r="AD139" s="27"/>
      <c r="AE139" s="27" t="s">
        <v>4</v>
      </c>
      <c r="AF139" s="27"/>
      <c r="AG139" s="27"/>
      <c r="AH139" s="27"/>
      <c r="AI139" s="27"/>
      <c r="AJ139" s="27" t="s">
        <v>3</v>
      </c>
      <c r="AK139" s="27"/>
      <c r="AL139" s="27"/>
      <c r="AM139" s="27"/>
      <c r="AN139" s="27"/>
      <c r="AO139" s="27" t="s">
        <v>4</v>
      </c>
      <c r="AP139" s="27"/>
      <c r="AQ139" s="27"/>
      <c r="AR139" s="27"/>
      <c r="AS139" s="27"/>
      <c r="AT139" s="27" t="s">
        <v>3</v>
      </c>
      <c r="AU139" s="27"/>
      <c r="AV139" s="27"/>
      <c r="AW139" s="27"/>
      <c r="AX139" s="27"/>
      <c r="AY139" s="27" t="s">
        <v>4</v>
      </c>
      <c r="AZ139" s="27"/>
      <c r="BA139" s="27"/>
      <c r="BB139" s="27"/>
      <c r="BC139" s="27"/>
      <c r="BD139" s="27" t="s">
        <v>3</v>
      </c>
      <c r="BE139" s="27"/>
      <c r="BF139" s="27"/>
      <c r="BG139" s="27"/>
      <c r="BH139" s="27"/>
      <c r="BI139" s="27" t="s">
        <v>4</v>
      </c>
      <c r="BJ139" s="27"/>
      <c r="BK139" s="27"/>
      <c r="BL139" s="27"/>
      <c r="BM139" s="27"/>
      <c r="BN139" s="27" t="s">
        <v>3</v>
      </c>
      <c r="BO139" s="27"/>
      <c r="BP139" s="27"/>
      <c r="BQ139" s="27"/>
      <c r="BR139" s="27"/>
    </row>
    <row r="140" spans="1:79" ht="15" customHeight="1" x14ac:dyDescent="0.2">
      <c r="A140" s="36">
        <v>1</v>
      </c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8"/>
      <c r="U140" s="27">
        <v>2</v>
      </c>
      <c r="V140" s="27"/>
      <c r="W140" s="27"/>
      <c r="X140" s="27"/>
      <c r="Y140" s="27"/>
      <c r="Z140" s="27">
        <v>3</v>
      </c>
      <c r="AA140" s="27"/>
      <c r="AB140" s="27"/>
      <c r="AC140" s="27"/>
      <c r="AD140" s="27"/>
      <c r="AE140" s="27">
        <v>4</v>
      </c>
      <c r="AF140" s="27"/>
      <c r="AG140" s="27"/>
      <c r="AH140" s="27"/>
      <c r="AI140" s="27"/>
      <c r="AJ140" s="27">
        <v>5</v>
      </c>
      <c r="AK140" s="27"/>
      <c r="AL140" s="27"/>
      <c r="AM140" s="27"/>
      <c r="AN140" s="27"/>
      <c r="AO140" s="27">
        <v>6</v>
      </c>
      <c r="AP140" s="27"/>
      <c r="AQ140" s="27"/>
      <c r="AR140" s="27"/>
      <c r="AS140" s="27"/>
      <c r="AT140" s="27">
        <v>7</v>
      </c>
      <c r="AU140" s="27"/>
      <c r="AV140" s="27"/>
      <c r="AW140" s="27"/>
      <c r="AX140" s="27"/>
      <c r="AY140" s="27">
        <v>8</v>
      </c>
      <c r="AZ140" s="27"/>
      <c r="BA140" s="27"/>
      <c r="BB140" s="27"/>
      <c r="BC140" s="27"/>
      <c r="BD140" s="27">
        <v>9</v>
      </c>
      <c r="BE140" s="27"/>
      <c r="BF140" s="27"/>
      <c r="BG140" s="27"/>
      <c r="BH140" s="27"/>
      <c r="BI140" s="27">
        <v>10</v>
      </c>
      <c r="BJ140" s="27"/>
      <c r="BK140" s="27"/>
      <c r="BL140" s="27"/>
      <c r="BM140" s="27"/>
      <c r="BN140" s="27">
        <v>11</v>
      </c>
      <c r="BO140" s="27"/>
      <c r="BP140" s="27"/>
      <c r="BQ140" s="27"/>
      <c r="BR140" s="27"/>
    </row>
    <row r="141" spans="1:79" s="1" customFormat="1" ht="15.75" hidden="1" customHeight="1" x14ac:dyDescent="0.2">
      <c r="A141" s="39" t="s">
        <v>57</v>
      </c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1"/>
      <c r="U141" s="26" t="s">
        <v>65</v>
      </c>
      <c r="V141" s="26"/>
      <c r="W141" s="26"/>
      <c r="X141" s="26"/>
      <c r="Y141" s="26"/>
      <c r="Z141" s="30" t="s">
        <v>66</v>
      </c>
      <c r="AA141" s="30"/>
      <c r="AB141" s="30"/>
      <c r="AC141" s="30"/>
      <c r="AD141" s="30"/>
      <c r="AE141" s="26" t="s">
        <v>67</v>
      </c>
      <c r="AF141" s="26"/>
      <c r="AG141" s="26"/>
      <c r="AH141" s="26"/>
      <c r="AI141" s="26"/>
      <c r="AJ141" s="30" t="s">
        <v>68</v>
      </c>
      <c r="AK141" s="30"/>
      <c r="AL141" s="30"/>
      <c r="AM141" s="30"/>
      <c r="AN141" s="30"/>
      <c r="AO141" s="26" t="s">
        <v>58</v>
      </c>
      <c r="AP141" s="26"/>
      <c r="AQ141" s="26"/>
      <c r="AR141" s="26"/>
      <c r="AS141" s="26"/>
      <c r="AT141" s="30" t="s">
        <v>59</v>
      </c>
      <c r="AU141" s="30"/>
      <c r="AV141" s="30"/>
      <c r="AW141" s="30"/>
      <c r="AX141" s="30"/>
      <c r="AY141" s="26" t="s">
        <v>60</v>
      </c>
      <c r="AZ141" s="26"/>
      <c r="BA141" s="26"/>
      <c r="BB141" s="26"/>
      <c r="BC141" s="26"/>
      <c r="BD141" s="30" t="s">
        <v>61</v>
      </c>
      <c r="BE141" s="30"/>
      <c r="BF141" s="30"/>
      <c r="BG141" s="30"/>
      <c r="BH141" s="30"/>
      <c r="BI141" s="26" t="s">
        <v>62</v>
      </c>
      <c r="BJ141" s="26"/>
      <c r="BK141" s="26"/>
      <c r="BL141" s="26"/>
      <c r="BM141" s="26"/>
      <c r="BN141" s="30" t="s">
        <v>63</v>
      </c>
      <c r="BO141" s="30"/>
      <c r="BP141" s="30"/>
      <c r="BQ141" s="30"/>
      <c r="BR141" s="30"/>
      <c r="CA141" t="s">
        <v>41</v>
      </c>
    </row>
    <row r="142" spans="1:79" s="6" customFormat="1" ht="12.75" customHeight="1" x14ac:dyDescent="0.2">
      <c r="A142" s="100" t="s">
        <v>197</v>
      </c>
      <c r="B142" s="101"/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2"/>
      <c r="U142" s="116">
        <v>41886095</v>
      </c>
      <c r="V142" s="116"/>
      <c r="W142" s="116"/>
      <c r="X142" s="116"/>
      <c r="Y142" s="116"/>
      <c r="Z142" s="116">
        <v>0</v>
      </c>
      <c r="AA142" s="116"/>
      <c r="AB142" s="116"/>
      <c r="AC142" s="116"/>
      <c r="AD142" s="116"/>
      <c r="AE142" s="116">
        <v>44901895</v>
      </c>
      <c r="AF142" s="116"/>
      <c r="AG142" s="116"/>
      <c r="AH142" s="116"/>
      <c r="AI142" s="116"/>
      <c r="AJ142" s="116">
        <v>0</v>
      </c>
      <c r="AK142" s="116"/>
      <c r="AL142" s="116"/>
      <c r="AM142" s="116"/>
      <c r="AN142" s="116"/>
      <c r="AO142" s="116">
        <v>39404345</v>
      </c>
      <c r="AP142" s="116"/>
      <c r="AQ142" s="116"/>
      <c r="AR142" s="116"/>
      <c r="AS142" s="116"/>
      <c r="AT142" s="116">
        <v>0</v>
      </c>
      <c r="AU142" s="116"/>
      <c r="AV142" s="116"/>
      <c r="AW142" s="116"/>
      <c r="AX142" s="116"/>
      <c r="AY142" s="116">
        <v>0</v>
      </c>
      <c r="AZ142" s="116"/>
      <c r="BA142" s="116"/>
      <c r="BB142" s="116"/>
      <c r="BC142" s="116"/>
      <c r="BD142" s="116">
        <v>0</v>
      </c>
      <c r="BE142" s="116"/>
      <c r="BF142" s="116"/>
      <c r="BG142" s="116"/>
      <c r="BH142" s="116"/>
      <c r="BI142" s="116">
        <v>0</v>
      </c>
      <c r="BJ142" s="116"/>
      <c r="BK142" s="116"/>
      <c r="BL142" s="116"/>
      <c r="BM142" s="116"/>
      <c r="BN142" s="116">
        <v>0</v>
      </c>
      <c r="BO142" s="116"/>
      <c r="BP142" s="116"/>
      <c r="BQ142" s="116"/>
      <c r="BR142" s="116"/>
      <c r="CA142" s="6" t="s">
        <v>42</v>
      </c>
    </row>
    <row r="143" spans="1:79" s="99" customFormat="1" ht="12.75" customHeight="1" x14ac:dyDescent="0.2">
      <c r="A143" s="92" t="s">
        <v>198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117">
        <v>24712804</v>
      </c>
      <c r="V143" s="117"/>
      <c r="W143" s="117"/>
      <c r="X143" s="117"/>
      <c r="Y143" s="117"/>
      <c r="Z143" s="117">
        <v>0</v>
      </c>
      <c r="AA143" s="117"/>
      <c r="AB143" s="117"/>
      <c r="AC143" s="117"/>
      <c r="AD143" s="117"/>
      <c r="AE143" s="117">
        <v>26492126</v>
      </c>
      <c r="AF143" s="117"/>
      <c r="AG143" s="117"/>
      <c r="AH143" s="117"/>
      <c r="AI143" s="117"/>
      <c r="AJ143" s="117">
        <v>0</v>
      </c>
      <c r="AK143" s="117"/>
      <c r="AL143" s="117"/>
      <c r="AM143" s="117"/>
      <c r="AN143" s="117"/>
      <c r="AO143" s="117">
        <v>24732223</v>
      </c>
      <c r="AP143" s="117"/>
      <c r="AQ143" s="117"/>
      <c r="AR143" s="117"/>
      <c r="AS143" s="117"/>
      <c r="AT143" s="117">
        <v>0</v>
      </c>
      <c r="AU143" s="117"/>
      <c r="AV143" s="117"/>
      <c r="AW143" s="117"/>
      <c r="AX143" s="117"/>
      <c r="AY143" s="117">
        <v>0</v>
      </c>
      <c r="AZ143" s="117"/>
      <c r="BA143" s="117"/>
      <c r="BB143" s="117"/>
      <c r="BC143" s="117"/>
      <c r="BD143" s="117">
        <v>0</v>
      </c>
      <c r="BE143" s="117"/>
      <c r="BF143" s="117"/>
      <c r="BG143" s="117"/>
      <c r="BH143" s="117"/>
      <c r="BI143" s="117">
        <v>0</v>
      </c>
      <c r="BJ143" s="117"/>
      <c r="BK143" s="117"/>
      <c r="BL143" s="117"/>
      <c r="BM143" s="117"/>
      <c r="BN143" s="117">
        <v>0</v>
      </c>
      <c r="BO143" s="117"/>
      <c r="BP143" s="117"/>
      <c r="BQ143" s="117"/>
      <c r="BR143" s="117"/>
    </row>
    <row r="144" spans="1:79" s="99" customFormat="1" ht="12.75" customHeight="1" x14ac:dyDescent="0.2">
      <c r="A144" s="92" t="s">
        <v>199</v>
      </c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4"/>
      <c r="U144" s="117">
        <v>5647978</v>
      </c>
      <c r="V144" s="117"/>
      <c r="W144" s="117"/>
      <c r="X144" s="117"/>
      <c r="Y144" s="117"/>
      <c r="Z144" s="117">
        <v>0</v>
      </c>
      <c r="AA144" s="117"/>
      <c r="AB144" s="117"/>
      <c r="AC144" s="117"/>
      <c r="AD144" s="117"/>
      <c r="AE144" s="117">
        <v>6054632</v>
      </c>
      <c r="AF144" s="117"/>
      <c r="AG144" s="117"/>
      <c r="AH144" s="117"/>
      <c r="AI144" s="117"/>
      <c r="AJ144" s="117">
        <v>0</v>
      </c>
      <c r="AK144" s="117"/>
      <c r="AL144" s="117"/>
      <c r="AM144" s="117"/>
      <c r="AN144" s="117"/>
      <c r="AO144" s="117">
        <v>6484511</v>
      </c>
      <c r="AP144" s="117"/>
      <c r="AQ144" s="117"/>
      <c r="AR144" s="117"/>
      <c r="AS144" s="117"/>
      <c r="AT144" s="117">
        <v>0</v>
      </c>
      <c r="AU144" s="117"/>
      <c r="AV144" s="117"/>
      <c r="AW144" s="117"/>
      <c r="AX144" s="117"/>
      <c r="AY144" s="117">
        <v>0</v>
      </c>
      <c r="AZ144" s="117"/>
      <c r="BA144" s="117"/>
      <c r="BB144" s="117"/>
      <c r="BC144" s="117"/>
      <c r="BD144" s="117">
        <v>0</v>
      </c>
      <c r="BE144" s="117"/>
      <c r="BF144" s="117"/>
      <c r="BG144" s="117"/>
      <c r="BH144" s="117"/>
      <c r="BI144" s="117">
        <v>0</v>
      </c>
      <c r="BJ144" s="117"/>
      <c r="BK144" s="117"/>
      <c r="BL144" s="117"/>
      <c r="BM144" s="117"/>
      <c r="BN144" s="117">
        <v>0</v>
      </c>
      <c r="BO144" s="117"/>
      <c r="BP144" s="117"/>
      <c r="BQ144" s="117"/>
      <c r="BR144" s="117"/>
    </row>
    <row r="145" spans="1:79" s="99" customFormat="1" ht="12.75" customHeight="1" x14ac:dyDescent="0.2">
      <c r="A145" s="92" t="s">
        <v>200</v>
      </c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4"/>
      <c r="U145" s="117">
        <v>11525313</v>
      </c>
      <c r="V145" s="117"/>
      <c r="W145" s="117"/>
      <c r="X145" s="117"/>
      <c r="Y145" s="117"/>
      <c r="Z145" s="117">
        <v>0</v>
      </c>
      <c r="AA145" s="117"/>
      <c r="AB145" s="117"/>
      <c r="AC145" s="117"/>
      <c r="AD145" s="117"/>
      <c r="AE145" s="117">
        <v>12355137</v>
      </c>
      <c r="AF145" s="117"/>
      <c r="AG145" s="117"/>
      <c r="AH145" s="117"/>
      <c r="AI145" s="117"/>
      <c r="AJ145" s="117">
        <v>0</v>
      </c>
      <c r="AK145" s="117"/>
      <c r="AL145" s="117"/>
      <c r="AM145" s="117"/>
      <c r="AN145" s="117"/>
      <c r="AO145" s="117">
        <v>8187611</v>
      </c>
      <c r="AP145" s="117"/>
      <c r="AQ145" s="117"/>
      <c r="AR145" s="117"/>
      <c r="AS145" s="117"/>
      <c r="AT145" s="117">
        <v>0</v>
      </c>
      <c r="AU145" s="117"/>
      <c r="AV145" s="117"/>
      <c r="AW145" s="117"/>
      <c r="AX145" s="117"/>
      <c r="AY145" s="117">
        <v>0</v>
      </c>
      <c r="AZ145" s="117"/>
      <c r="BA145" s="117"/>
      <c r="BB145" s="117"/>
      <c r="BC145" s="117"/>
      <c r="BD145" s="117">
        <v>0</v>
      </c>
      <c r="BE145" s="117"/>
      <c r="BF145" s="117"/>
      <c r="BG145" s="117"/>
      <c r="BH145" s="117"/>
      <c r="BI145" s="117">
        <v>0</v>
      </c>
      <c r="BJ145" s="117"/>
      <c r="BK145" s="117"/>
      <c r="BL145" s="117"/>
      <c r="BM145" s="117"/>
      <c r="BN145" s="117">
        <v>0</v>
      </c>
      <c r="BO145" s="117"/>
      <c r="BP145" s="117"/>
      <c r="BQ145" s="117"/>
      <c r="BR145" s="117"/>
    </row>
    <row r="146" spans="1:79" s="99" customFormat="1" ht="12.75" customHeight="1" x14ac:dyDescent="0.2">
      <c r="A146" s="92" t="s">
        <v>201</v>
      </c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4"/>
      <c r="U146" s="117">
        <v>1750000</v>
      </c>
      <c r="V146" s="117"/>
      <c r="W146" s="117"/>
      <c r="X146" s="117"/>
      <c r="Y146" s="117"/>
      <c r="Z146" s="117">
        <v>0</v>
      </c>
      <c r="AA146" s="117"/>
      <c r="AB146" s="117"/>
      <c r="AC146" s="117"/>
      <c r="AD146" s="117"/>
      <c r="AE146" s="117">
        <v>1876000</v>
      </c>
      <c r="AF146" s="117"/>
      <c r="AG146" s="117"/>
      <c r="AH146" s="117"/>
      <c r="AI146" s="117"/>
      <c r="AJ146" s="117">
        <v>0</v>
      </c>
      <c r="AK146" s="117"/>
      <c r="AL146" s="117"/>
      <c r="AM146" s="117"/>
      <c r="AN146" s="117"/>
      <c r="AO146" s="117">
        <v>0</v>
      </c>
      <c r="AP146" s="117"/>
      <c r="AQ146" s="117"/>
      <c r="AR146" s="117"/>
      <c r="AS146" s="117"/>
      <c r="AT146" s="117">
        <v>0</v>
      </c>
      <c r="AU146" s="117"/>
      <c r="AV146" s="117"/>
      <c r="AW146" s="117"/>
      <c r="AX146" s="117"/>
      <c r="AY146" s="117">
        <v>0</v>
      </c>
      <c r="AZ146" s="117"/>
      <c r="BA146" s="117"/>
      <c r="BB146" s="117"/>
      <c r="BC146" s="117"/>
      <c r="BD146" s="117">
        <v>0</v>
      </c>
      <c r="BE146" s="117"/>
      <c r="BF146" s="117"/>
      <c r="BG146" s="117"/>
      <c r="BH146" s="117"/>
      <c r="BI146" s="117">
        <v>0</v>
      </c>
      <c r="BJ146" s="117"/>
      <c r="BK146" s="117"/>
      <c r="BL146" s="117"/>
      <c r="BM146" s="117"/>
      <c r="BN146" s="117">
        <v>0</v>
      </c>
      <c r="BO146" s="117"/>
      <c r="BP146" s="117"/>
      <c r="BQ146" s="117"/>
      <c r="BR146" s="117"/>
    </row>
    <row r="147" spans="1:79" s="6" customFormat="1" ht="12.75" customHeight="1" x14ac:dyDescent="0.2">
      <c r="A147" s="100" t="s">
        <v>202</v>
      </c>
      <c r="B147" s="101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2"/>
      <c r="U147" s="116">
        <v>1777258</v>
      </c>
      <c r="V147" s="116"/>
      <c r="W147" s="116"/>
      <c r="X147" s="116"/>
      <c r="Y147" s="116"/>
      <c r="Z147" s="116">
        <v>0</v>
      </c>
      <c r="AA147" s="116"/>
      <c r="AB147" s="116"/>
      <c r="AC147" s="116"/>
      <c r="AD147" s="116"/>
      <c r="AE147" s="116">
        <v>1905220</v>
      </c>
      <c r="AF147" s="116"/>
      <c r="AG147" s="116"/>
      <c r="AH147" s="116"/>
      <c r="AI147" s="116"/>
      <c r="AJ147" s="116">
        <v>0</v>
      </c>
      <c r="AK147" s="116"/>
      <c r="AL147" s="116"/>
      <c r="AM147" s="116"/>
      <c r="AN147" s="116"/>
      <c r="AO147" s="116">
        <v>2040491</v>
      </c>
      <c r="AP147" s="116"/>
      <c r="AQ147" s="116"/>
      <c r="AR147" s="116"/>
      <c r="AS147" s="116"/>
      <c r="AT147" s="116">
        <v>0</v>
      </c>
      <c r="AU147" s="116"/>
      <c r="AV147" s="116"/>
      <c r="AW147" s="116"/>
      <c r="AX147" s="116"/>
      <c r="AY147" s="116">
        <v>0</v>
      </c>
      <c r="AZ147" s="116"/>
      <c r="BA147" s="116"/>
      <c r="BB147" s="116"/>
      <c r="BC147" s="116"/>
      <c r="BD147" s="116">
        <v>0</v>
      </c>
      <c r="BE147" s="116"/>
      <c r="BF147" s="116"/>
      <c r="BG147" s="116"/>
      <c r="BH147" s="116"/>
      <c r="BI147" s="116">
        <v>0</v>
      </c>
      <c r="BJ147" s="116"/>
      <c r="BK147" s="116"/>
      <c r="BL147" s="116"/>
      <c r="BM147" s="116"/>
      <c r="BN147" s="116">
        <v>0</v>
      </c>
      <c r="BO147" s="116"/>
      <c r="BP147" s="116"/>
      <c r="BQ147" s="116"/>
      <c r="BR147" s="116"/>
    </row>
    <row r="148" spans="1:79" s="99" customFormat="1" ht="12.75" customHeight="1" x14ac:dyDescent="0.2">
      <c r="A148" s="92" t="s">
        <v>203</v>
      </c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4"/>
      <c r="U148" s="117">
        <v>1777258</v>
      </c>
      <c r="V148" s="117"/>
      <c r="W148" s="117"/>
      <c r="X148" s="117"/>
      <c r="Y148" s="117"/>
      <c r="Z148" s="117">
        <v>0</v>
      </c>
      <c r="AA148" s="117"/>
      <c r="AB148" s="117"/>
      <c r="AC148" s="117"/>
      <c r="AD148" s="117"/>
      <c r="AE148" s="117">
        <v>1905220</v>
      </c>
      <c r="AF148" s="117"/>
      <c r="AG148" s="117"/>
      <c r="AH148" s="117"/>
      <c r="AI148" s="117"/>
      <c r="AJ148" s="117">
        <v>0</v>
      </c>
      <c r="AK148" s="117"/>
      <c r="AL148" s="117"/>
      <c r="AM148" s="117"/>
      <c r="AN148" s="117"/>
      <c r="AO148" s="117">
        <v>2040491</v>
      </c>
      <c r="AP148" s="117"/>
      <c r="AQ148" s="117"/>
      <c r="AR148" s="117"/>
      <c r="AS148" s="117"/>
      <c r="AT148" s="117">
        <v>0</v>
      </c>
      <c r="AU148" s="117"/>
      <c r="AV148" s="117"/>
      <c r="AW148" s="117"/>
      <c r="AX148" s="117"/>
      <c r="AY148" s="117">
        <v>0</v>
      </c>
      <c r="AZ148" s="117"/>
      <c r="BA148" s="117"/>
      <c r="BB148" s="117"/>
      <c r="BC148" s="117"/>
      <c r="BD148" s="117">
        <v>0</v>
      </c>
      <c r="BE148" s="117"/>
      <c r="BF148" s="117"/>
      <c r="BG148" s="117"/>
      <c r="BH148" s="117"/>
      <c r="BI148" s="117">
        <v>0</v>
      </c>
      <c r="BJ148" s="117"/>
      <c r="BK148" s="117"/>
      <c r="BL148" s="117"/>
      <c r="BM148" s="117"/>
      <c r="BN148" s="117">
        <v>0</v>
      </c>
      <c r="BO148" s="117"/>
      <c r="BP148" s="117"/>
      <c r="BQ148" s="117"/>
      <c r="BR148" s="117"/>
    </row>
    <row r="149" spans="1:79" s="99" customFormat="1" ht="12.75" customHeight="1" x14ac:dyDescent="0.2">
      <c r="A149" s="92" t="s">
        <v>204</v>
      </c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4"/>
      <c r="U149" s="117">
        <v>1319187</v>
      </c>
      <c r="V149" s="117"/>
      <c r="W149" s="117"/>
      <c r="X149" s="117"/>
      <c r="Y149" s="117"/>
      <c r="Z149" s="117">
        <v>0</v>
      </c>
      <c r="AA149" s="117"/>
      <c r="AB149" s="117"/>
      <c r="AC149" s="117"/>
      <c r="AD149" s="117"/>
      <c r="AE149" s="117">
        <v>1414168</v>
      </c>
      <c r="AF149" s="117"/>
      <c r="AG149" s="117"/>
      <c r="AH149" s="117"/>
      <c r="AI149" s="117"/>
      <c r="AJ149" s="117">
        <v>0</v>
      </c>
      <c r="AK149" s="117"/>
      <c r="AL149" s="117"/>
      <c r="AM149" s="117"/>
      <c r="AN149" s="117"/>
      <c r="AO149" s="117">
        <v>960000</v>
      </c>
      <c r="AP149" s="117"/>
      <c r="AQ149" s="117"/>
      <c r="AR149" s="117"/>
      <c r="AS149" s="117"/>
      <c r="AT149" s="117">
        <v>0</v>
      </c>
      <c r="AU149" s="117"/>
      <c r="AV149" s="117"/>
      <c r="AW149" s="117"/>
      <c r="AX149" s="117"/>
      <c r="AY149" s="117">
        <v>0</v>
      </c>
      <c r="AZ149" s="117"/>
      <c r="BA149" s="117"/>
      <c r="BB149" s="117"/>
      <c r="BC149" s="117"/>
      <c r="BD149" s="117">
        <v>0</v>
      </c>
      <c r="BE149" s="117"/>
      <c r="BF149" s="117"/>
      <c r="BG149" s="117"/>
      <c r="BH149" s="117"/>
      <c r="BI149" s="117">
        <v>0</v>
      </c>
      <c r="BJ149" s="117"/>
      <c r="BK149" s="117"/>
      <c r="BL149" s="117"/>
      <c r="BM149" s="117"/>
      <c r="BN149" s="117">
        <v>0</v>
      </c>
      <c r="BO149" s="117"/>
      <c r="BP149" s="117"/>
      <c r="BQ149" s="117"/>
      <c r="BR149" s="117"/>
    </row>
    <row r="150" spans="1:79" s="6" customFormat="1" ht="12.75" customHeight="1" x14ac:dyDescent="0.2">
      <c r="A150" s="100" t="s">
        <v>147</v>
      </c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2"/>
      <c r="U150" s="116">
        <v>46732540</v>
      </c>
      <c r="V150" s="116"/>
      <c r="W150" s="116"/>
      <c r="X150" s="116"/>
      <c r="Y150" s="116"/>
      <c r="Z150" s="116">
        <v>0</v>
      </c>
      <c r="AA150" s="116"/>
      <c r="AB150" s="116"/>
      <c r="AC150" s="116"/>
      <c r="AD150" s="116"/>
      <c r="AE150" s="116">
        <v>50097283</v>
      </c>
      <c r="AF150" s="116"/>
      <c r="AG150" s="116"/>
      <c r="AH150" s="116"/>
      <c r="AI150" s="116"/>
      <c r="AJ150" s="116">
        <v>0</v>
      </c>
      <c r="AK150" s="116"/>
      <c r="AL150" s="116"/>
      <c r="AM150" s="116"/>
      <c r="AN150" s="116"/>
      <c r="AO150" s="116">
        <v>42404836</v>
      </c>
      <c r="AP150" s="116"/>
      <c r="AQ150" s="116"/>
      <c r="AR150" s="116"/>
      <c r="AS150" s="116"/>
      <c r="AT150" s="116">
        <v>0</v>
      </c>
      <c r="AU150" s="116"/>
      <c r="AV150" s="116"/>
      <c r="AW150" s="116"/>
      <c r="AX150" s="116"/>
      <c r="AY150" s="116">
        <v>0</v>
      </c>
      <c r="AZ150" s="116"/>
      <c r="BA150" s="116"/>
      <c r="BB150" s="116"/>
      <c r="BC150" s="116"/>
      <c r="BD150" s="116">
        <v>0</v>
      </c>
      <c r="BE150" s="116"/>
      <c r="BF150" s="116"/>
      <c r="BG150" s="116"/>
      <c r="BH150" s="116"/>
      <c r="BI150" s="116">
        <v>0</v>
      </c>
      <c r="BJ150" s="116"/>
      <c r="BK150" s="116"/>
      <c r="BL150" s="116"/>
      <c r="BM150" s="116"/>
      <c r="BN150" s="116">
        <v>0</v>
      </c>
      <c r="BO150" s="116"/>
      <c r="BP150" s="116"/>
      <c r="BQ150" s="116"/>
      <c r="BR150" s="116"/>
    </row>
    <row r="151" spans="1:79" s="99" customFormat="1" ht="38.25" customHeight="1" x14ac:dyDescent="0.2">
      <c r="A151" s="92" t="s">
        <v>205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 t="s">
        <v>173</v>
      </c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 t="s">
        <v>173</v>
      </c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 t="s">
        <v>173</v>
      </c>
      <c r="AP151" s="117"/>
      <c r="AQ151" s="117"/>
      <c r="AR151" s="117"/>
      <c r="AS151" s="117"/>
      <c r="AT151" s="117"/>
      <c r="AU151" s="117"/>
      <c r="AV151" s="117"/>
      <c r="AW151" s="117"/>
      <c r="AX151" s="117"/>
      <c r="AY151" s="117" t="s">
        <v>173</v>
      </c>
      <c r="AZ151" s="117"/>
      <c r="BA151" s="117"/>
      <c r="BB151" s="117"/>
      <c r="BC151" s="117"/>
      <c r="BD151" s="117"/>
      <c r="BE151" s="117"/>
      <c r="BF151" s="117"/>
      <c r="BG151" s="117"/>
      <c r="BH151" s="117"/>
      <c r="BI151" s="117" t="s">
        <v>173</v>
      </c>
      <c r="BJ151" s="117"/>
      <c r="BK151" s="117"/>
      <c r="BL151" s="117"/>
      <c r="BM151" s="117"/>
      <c r="BN151" s="117"/>
      <c r="BO151" s="117"/>
      <c r="BP151" s="117"/>
      <c r="BQ151" s="117"/>
      <c r="BR151" s="117"/>
    </row>
    <row r="154" spans="1:79" ht="14.25" customHeight="1" x14ac:dyDescent="0.2">
      <c r="A154" s="29" t="s">
        <v>125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15" customHeight="1" x14ac:dyDescent="0.2">
      <c r="A155" s="54" t="s">
        <v>6</v>
      </c>
      <c r="B155" s="55"/>
      <c r="C155" s="55"/>
      <c r="D155" s="54" t="s">
        <v>10</v>
      </c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6"/>
      <c r="W155" s="27" t="s">
        <v>222</v>
      </c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 t="s">
        <v>226</v>
      </c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 t="s">
        <v>237</v>
      </c>
      <c r="AV155" s="27"/>
      <c r="AW155" s="27"/>
      <c r="AX155" s="27"/>
      <c r="AY155" s="27"/>
      <c r="AZ155" s="27"/>
      <c r="BA155" s="27" t="s">
        <v>244</v>
      </c>
      <c r="BB155" s="27"/>
      <c r="BC155" s="27"/>
      <c r="BD155" s="27"/>
      <c r="BE155" s="27"/>
      <c r="BF155" s="27"/>
      <c r="BG155" s="27" t="s">
        <v>253</v>
      </c>
      <c r="BH155" s="27"/>
      <c r="BI155" s="27"/>
      <c r="BJ155" s="27"/>
      <c r="BK155" s="27"/>
      <c r="BL155" s="27"/>
    </row>
    <row r="156" spans="1:79" ht="15" customHeight="1" x14ac:dyDescent="0.2">
      <c r="A156" s="71"/>
      <c r="B156" s="72"/>
      <c r="C156" s="72"/>
      <c r="D156" s="71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3"/>
      <c r="W156" s="27" t="s">
        <v>4</v>
      </c>
      <c r="X156" s="27"/>
      <c r="Y156" s="27"/>
      <c r="Z156" s="27"/>
      <c r="AA156" s="27"/>
      <c r="AB156" s="27"/>
      <c r="AC156" s="27" t="s">
        <v>3</v>
      </c>
      <c r="AD156" s="27"/>
      <c r="AE156" s="27"/>
      <c r="AF156" s="27"/>
      <c r="AG156" s="27"/>
      <c r="AH156" s="27"/>
      <c r="AI156" s="27" t="s">
        <v>4</v>
      </c>
      <c r="AJ156" s="27"/>
      <c r="AK156" s="27"/>
      <c r="AL156" s="27"/>
      <c r="AM156" s="27"/>
      <c r="AN156" s="27"/>
      <c r="AO156" s="27" t="s">
        <v>3</v>
      </c>
      <c r="AP156" s="27"/>
      <c r="AQ156" s="27"/>
      <c r="AR156" s="27"/>
      <c r="AS156" s="27"/>
      <c r="AT156" s="27"/>
      <c r="AU156" s="74" t="s">
        <v>4</v>
      </c>
      <c r="AV156" s="74"/>
      <c r="AW156" s="74"/>
      <c r="AX156" s="74" t="s">
        <v>3</v>
      </c>
      <c r="AY156" s="74"/>
      <c r="AZ156" s="74"/>
      <c r="BA156" s="74" t="s">
        <v>4</v>
      </c>
      <c r="BB156" s="74"/>
      <c r="BC156" s="74"/>
      <c r="BD156" s="74" t="s">
        <v>3</v>
      </c>
      <c r="BE156" s="74"/>
      <c r="BF156" s="74"/>
      <c r="BG156" s="74" t="s">
        <v>4</v>
      </c>
      <c r="BH156" s="74"/>
      <c r="BI156" s="74"/>
      <c r="BJ156" s="74" t="s">
        <v>3</v>
      </c>
      <c r="BK156" s="74"/>
      <c r="BL156" s="74"/>
    </row>
    <row r="157" spans="1:79" ht="57" customHeight="1" x14ac:dyDescent="0.2">
      <c r="A157" s="57"/>
      <c r="B157" s="58"/>
      <c r="C157" s="58"/>
      <c r="D157" s="57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9"/>
      <c r="W157" s="27" t="s">
        <v>12</v>
      </c>
      <c r="X157" s="27"/>
      <c r="Y157" s="27"/>
      <c r="Z157" s="27" t="s">
        <v>11</v>
      </c>
      <c r="AA157" s="27"/>
      <c r="AB157" s="27"/>
      <c r="AC157" s="27" t="s">
        <v>12</v>
      </c>
      <c r="AD157" s="27"/>
      <c r="AE157" s="27"/>
      <c r="AF157" s="27" t="s">
        <v>11</v>
      </c>
      <c r="AG157" s="27"/>
      <c r="AH157" s="27"/>
      <c r="AI157" s="27" t="s">
        <v>12</v>
      </c>
      <c r="AJ157" s="27"/>
      <c r="AK157" s="27"/>
      <c r="AL157" s="27" t="s">
        <v>11</v>
      </c>
      <c r="AM157" s="27"/>
      <c r="AN157" s="27"/>
      <c r="AO157" s="27" t="s">
        <v>12</v>
      </c>
      <c r="AP157" s="27"/>
      <c r="AQ157" s="27"/>
      <c r="AR157" s="27" t="s">
        <v>11</v>
      </c>
      <c r="AS157" s="27"/>
      <c r="AT157" s="27"/>
      <c r="AU157" s="74"/>
      <c r="AV157" s="74"/>
      <c r="AW157" s="74"/>
      <c r="AX157" s="74"/>
      <c r="AY157" s="74"/>
      <c r="AZ157" s="74"/>
      <c r="BA157" s="74"/>
      <c r="BB157" s="74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</row>
    <row r="158" spans="1:79" ht="15" customHeight="1" x14ac:dyDescent="0.2">
      <c r="A158" s="36">
        <v>1</v>
      </c>
      <c r="B158" s="37"/>
      <c r="C158" s="37"/>
      <c r="D158" s="36">
        <v>2</v>
      </c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8"/>
      <c r="W158" s="27">
        <v>3</v>
      </c>
      <c r="X158" s="27"/>
      <c r="Y158" s="27"/>
      <c r="Z158" s="27">
        <v>4</v>
      </c>
      <c r="AA158" s="27"/>
      <c r="AB158" s="27"/>
      <c r="AC158" s="27">
        <v>5</v>
      </c>
      <c r="AD158" s="27"/>
      <c r="AE158" s="27"/>
      <c r="AF158" s="27">
        <v>6</v>
      </c>
      <c r="AG158" s="27"/>
      <c r="AH158" s="27"/>
      <c r="AI158" s="27">
        <v>7</v>
      </c>
      <c r="AJ158" s="27"/>
      <c r="AK158" s="27"/>
      <c r="AL158" s="27">
        <v>8</v>
      </c>
      <c r="AM158" s="27"/>
      <c r="AN158" s="27"/>
      <c r="AO158" s="27">
        <v>9</v>
      </c>
      <c r="AP158" s="27"/>
      <c r="AQ158" s="27"/>
      <c r="AR158" s="27">
        <v>10</v>
      </c>
      <c r="AS158" s="27"/>
      <c r="AT158" s="27"/>
      <c r="AU158" s="27">
        <v>11</v>
      </c>
      <c r="AV158" s="27"/>
      <c r="AW158" s="27"/>
      <c r="AX158" s="27">
        <v>12</v>
      </c>
      <c r="AY158" s="27"/>
      <c r="AZ158" s="27"/>
      <c r="BA158" s="27">
        <v>13</v>
      </c>
      <c r="BB158" s="27"/>
      <c r="BC158" s="27"/>
      <c r="BD158" s="27">
        <v>14</v>
      </c>
      <c r="BE158" s="27"/>
      <c r="BF158" s="27"/>
      <c r="BG158" s="27">
        <v>15</v>
      </c>
      <c r="BH158" s="27"/>
      <c r="BI158" s="27"/>
      <c r="BJ158" s="27">
        <v>16</v>
      </c>
      <c r="BK158" s="27"/>
      <c r="BL158" s="27"/>
    </row>
    <row r="159" spans="1:79" s="1" customFormat="1" ht="12.75" hidden="1" customHeight="1" x14ac:dyDescent="0.2">
      <c r="A159" s="39" t="s">
        <v>69</v>
      </c>
      <c r="B159" s="40"/>
      <c r="C159" s="40"/>
      <c r="D159" s="39" t="s">
        <v>57</v>
      </c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1"/>
      <c r="W159" s="26" t="s">
        <v>72</v>
      </c>
      <c r="X159" s="26"/>
      <c r="Y159" s="26"/>
      <c r="Z159" s="26" t="s">
        <v>73</v>
      </c>
      <c r="AA159" s="26"/>
      <c r="AB159" s="26"/>
      <c r="AC159" s="30" t="s">
        <v>74</v>
      </c>
      <c r="AD159" s="30"/>
      <c r="AE159" s="30"/>
      <c r="AF159" s="30" t="s">
        <v>75</v>
      </c>
      <c r="AG159" s="30"/>
      <c r="AH159" s="30"/>
      <c r="AI159" s="26" t="s">
        <v>76</v>
      </c>
      <c r="AJ159" s="26"/>
      <c r="AK159" s="26"/>
      <c r="AL159" s="26" t="s">
        <v>77</v>
      </c>
      <c r="AM159" s="26"/>
      <c r="AN159" s="26"/>
      <c r="AO159" s="30" t="s">
        <v>104</v>
      </c>
      <c r="AP159" s="30"/>
      <c r="AQ159" s="30"/>
      <c r="AR159" s="30" t="s">
        <v>78</v>
      </c>
      <c r="AS159" s="30"/>
      <c r="AT159" s="30"/>
      <c r="AU159" s="26" t="s">
        <v>105</v>
      </c>
      <c r="AV159" s="26"/>
      <c r="AW159" s="26"/>
      <c r="AX159" s="30" t="s">
        <v>106</v>
      </c>
      <c r="AY159" s="30"/>
      <c r="AZ159" s="30"/>
      <c r="BA159" s="26" t="s">
        <v>107</v>
      </c>
      <c r="BB159" s="26"/>
      <c r="BC159" s="26"/>
      <c r="BD159" s="30" t="s">
        <v>108</v>
      </c>
      <c r="BE159" s="30"/>
      <c r="BF159" s="30"/>
      <c r="BG159" s="26" t="s">
        <v>109</v>
      </c>
      <c r="BH159" s="26"/>
      <c r="BI159" s="26"/>
      <c r="BJ159" s="30" t="s">
        <v>110</v>
      </c>
      <c r="BK159" s="30"/>
      <c r="BL159" s="30"/>
      <c r="CA159" s="1" t="s">
        <v>103</v>
      </c>
    </row>
    <row r="160" spans="1:79" s="99" customFormat="1" ht="12.75" customHeight="1" x14ac:dyDescent="0.2">
      <c r="A160" s="89">
        <v>1</v>
      </c>
      <c r="B160" s="90"/>
      <c r="C160" s="90"/>
      <c r="D160" s="92" t="s">
        <v>206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4"/>
      <c r="W160" s="115">
        <v>246.51</v>
      </c>
      <c r="X160" s="115"/>
      <c r="Y160" s="115"/>
      <c r="Z160" s="115">
        <v>0</v>
      </c>
      <c r="AA160" s="115"/>
      <c r="AB160" s="115"/>
      <c r="AC160" s="115">
        <v>0</v>
      </c>
      <c r="AD160" s="115"/>
      <c r="AE160" s="115"/>
      <c r="AF160" s="115">
        <v>0</v>
      </c>
      <c r="AG160" s="115"/>
      <c r="AH160" s="115"/>
      <c r="AI160" s="115">
        <v>246.51</v>
      </c>
      <c r="AJ160" s="115"/>
      <c r="AK160" s="115"/>
      <c r="AL160" s="115">
        <v>0</v>
      </c>
      <c r="AM160" s="115"/>
      <c r="AN160" s="115"/>
      <c r="AO160" s="115">
        <v>0</v>
      </c>
      <c r="AP160" s="115"/>
      <c r="AQ160" s="115"/>
      <c r="AR160" s="115">
        <v>0</v>
      </c>
      <c r="AS160" s="115"/>
      <c r="AT160" s="115"/>
      <c r="AU160" s="115">
        <v>254.8</v>
      </c>
      <c r="AV160" s="115"/>
      <c r="AW160" s="115"/>
      <c r="AX160" s="115">
        <v>0</v>
      </c>
      <c r="AY160" s="115"/>
      <c r="AZ160" s="115"/>
      <c r="BA160" s="115">
        <v>0</v>
      </c>
      <c r="BB160" s="115"/>
      <c r="BC160" s="115"/>
      <c r="BD160" s="115">
        <v>0</v>
      </c>
      <c r="BE160" s="115"/>
      <c r="BF160" s="115"/>
      <c r="BG160" s="115">
        <v>0</v>
      </c>
      <c r="BH160" s="115"/>
      <c r="BI160" s="115"/>
      <c r="BJ160" s="115">
        <v>0</v>
      </c>
      <c r="BK160" s="115"/>
      <c r="BL160" s="115"/>
      <c r="CA160" s="99" t="s">
        <v>43</v>
      </c>
    </row>
    <row r="161" spans="1:79" s="99" customFormat="1" ht="12.75" customHeight="1" x14ac:dyDescent="0.2">
      <c r="A161" s="89">
        <v>2</v>
      </c>
      <c r="B161" s="90"/>
      <c r="C161" s="90"/>
      <c r="D161" s="92" t="s">
        <v>207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>
        <v>58.5</v>
      </c>
      <c r="X161" s="115"/>
      <c r="Y161" s="115"/>
      <c r="Z161" s="115">
        <v>0</v>
      </c>
      <c r="AA161" s="115"/>
      <c r="AB161" s="115"/>
      <c r="AC161" s="115">
        <v>0</v>
      </c>
      <c r="AD161" s="115"/>
      <c r="AE161" s="115"/>
      <c r="AF161" s="115">
        <v>0</v>
      </c>
      <c r="AG161" s="115"/>
      <c r="AH161" s="115"/>
      <c r="AI161" s="115">
        <v>58.5</v>
      </c>
      <c r="AJ161" s="115"/>
      <c r="AK161" s="115"/>
      <c r="AL161" s="115">
        <v>0</v>
      </c>
      <c r="AM161" s="115"/>
      <c r="AN161" s="115"/>
      <c r="AO161" s="115">
        <v>0</v>
      </c>
      <c r="AP161" s="115"/>
      <c r="AQ161" s="115"/>
      <c r="AR161" s="115">
        <v>0</v>
      </c>
      <c r="AS161" s="115"/>
      <c r="AT161" s="115"/>
      <c r="AU161" s="115">
        <v>63.75</v>
      </c>
      <c r="AV161" s="115"/>
      <c r="AW161" s="115"/>
      <c r="AX161" s="115">
        <v>0</v>
      </c>
      <c r="AY161" s="115"/>
      <c r="AZ161" s="115"/>
      <c r="BA161" s="115">
        <v>0</v>
      </c>
      <c r="BB161" s="115"/>
      <c r="BC161" s="115"/>
      <c r="BD161" s="115">
        <v>0</v>
      </c>
      <c r="BE161" s="115"/>
      <c r="BF161" s="115"/>
      <c r="BG161" s="115">
        <v>0</v>
      </c>
      <c r="BH161" s="115"/>
      <c r="BI161" s="115"/>
      <c r="BJ161" s="115">
        <v>0</v>
      </c>
      <c r="BK161" s="115"/>
      <c r="BL161" s="115"/>
    </row>
    <row r="162" spans="1:79" s="6" customFormat="1" ht="12.75" customHeight="1" x14ac:dyDescent="0.2">
      <c r="A162" s="86">
        <v>3</v>
      </c>
      <c r="B162" s="87"/>
      <c r="C162" s="87"/>
      <c r="D162" s="100" t="s">
        <v>208</v>
      </c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2"/>
      <c r="W162" s="112">
        <v>305.01</v>
      </c>
      <c r="X162" s="112"/>
      <c r="Y162" s="112"/>
      <c r="Z162" s="112">
        <v>0</v>
      </c>
      <c r="AA162" s="112"/>
      <c r="AB162" s="112"/>
      <c r="AC162" s="112">
        <v>0</v>
      </c>
      <c r="AD162" s="112"/>
      <c r="AE162" s="112"/>
      <c r="AF162" s="112">
        <v>0</v>
      </c>
      <c r="AG162" s="112"/>
      <c r="AH162" s="112"/>
      <c r="AI162" s="112">
        <v>305.01</v>
      </c>
      <c r="AJ162" s="112"/>
      <c r="AK162" s="112"/>
      <c r="AL162" s="112">
        <v>0</v>
      </c>
      <c r="AM162" s="112"/>
      <c r="AN162" s="112"/>
      <c r="AO162" s="112">
        <v>0</v>
      </c>
      <c r="AP162" s="112"/>
      <c r="AQ162" s="112"/>
      <c r="AR162" s="112">
        <v>0</v>
      </c>
      <c r="AS162" s="112"/>
      <c r="AT162" s="112"/>
      <c r="AU162" s="112">
        <v>318.55</v>
      </c>
      <c r="AV162" s="112"/>
      <c r="AW162" s="112"/>
      <c r="AX162" s="112">
        <v>0</v>
      </c>
      <c r="AY162" s="112"/>
      <c r="AZ162" s="112"/>
      <c r="BA162" s="112">
        <v>0</v>
      </c>
      <c r="BB162" s="112"/>
      <c r="BC162" s="112"/>
      <c r="BD162" s="112">
        <v>0</v>
      </c>
      <c r="BE162" s="112"/>
      <c r="BF162" s="112"/>
      <c r="BG162" s="112">
        <v>0</v>
      </c>
      <c r="BH162" s="112"/>
      <c r="BI162" s="112"/>
      <c r="BJ162" s="112">
        <v>0</v>
      </c>
      <c r="BK162" s="112"/>
      <c r="BL162" s="112"/>
    </row>
    <row r="163" spans="1:79" s="99" customFormat="1" ht="25.5" customHeight="1" x14ac:dyDescent="0.2">
      <c r="A163" s="89">
        <v>4</v>
      </c>
      <c r="B163" s="90"/>
      <c r="C163" s="90"/>
      <c r="D163" s="92" t="s">
        <v>209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4"/>
      <c r="W163" s="115" t="s">
        <v>173</v>
      </c>
      <c r="X163" s="115"/>
      <c r="Y163" s="115"/>
      <c r="Z163" s="115" t="s">
        <v>173</v>
      </c>
      <c r="AA163" s="115"/>
      <c r="AB163" s="115"/>
      <c r="AC163" s="115"/>
      <c r="AD163" s="115"/>
      <c r="AE163" s="115"/>
      <c r="AF163" s="115"/>
      <c r="AG163" s="115"/>
      <c r="AH163" s="115"/>
      <c r="AI163" s="115" t="s">
        <v>173</v>
      </c>
      <c r="AJ163" s="115"/>
      <c r="AK163" s="115"/>
      <c r="AL163" s="115" t="s">
        <v>173</v>
      </c>
      <c r="AM163" s="115"/>
      <c r="AN163" s="115"/>
      <c r="AO163" s="115"/>
      <c r="AP163" s="115"/>
      <c r="AQ163" s="115"/>
      <c r="AR163" s="115"/>
      <c r="AS163" s="115"/>
      <c r="AT163" s="115"/>
      <c r="AU163" s="115" t="s">
        <v>173</v>
      </c>
      <c r="AV163" s="115"/>
      <c r="AW163" s="115"/>
      <c r="AX163" s="115"/>
      <c r="AY163" s="115"/>
      <c r="AZ163" s="115"/>
      <c r="BA163" s="115" t="s">
        <v>173</v>
      </c>
      <c r="BB163" s="115"/>
      <c r="BC163" s="115"/>
      <c r="BD163" s="115"/>
      <c r="BE163" s="115"/>
      <c r="BF163" s="115"/>
      <c r="BG163" s="115" t="s">
        <v>173</v>
      </c>
      <c r="BH163" s="115"/>
      <c r="BI163" s="115"/>
      <c r="BJ163" s="115"/>
      <c r="BK163" s="115"/>
      <c r="BL163" s="115"/>
    </row>
    <row r="166" spans="1:79" ht="14.25" customHeight="1" x14ac:dyDescent="0.2">
      <c r="A166" s="29" t="s">
        <v>153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4.25" customHeight="1" x14ac:dyDescent="0.2">
      <c r="A167" s="29" t="s">
        <v>238</v>
      </c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</row>
    <row r="168" spans="1:79" ht="15" customHeight="1" x14ac:dyDescent="0.2">
      <c r="A168" s="31" t="s">
        <v>221</v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</row>
    <row r="169" spans="1:79" ht="15" customHeight="1" x14ac:dyDescent="0.2">
      <c r="A169" s="27" t="s">
        <v>6</v>
      </c>
      <c r="B169" s="27"/>
      <c r="C169" s="27"/>
      <c r="D169" s="27"/>
      <c r="E169" s="27"/>
      <c r="F169" s="27"/>
      <c r="G169" s="27" t="s">
        <v>126</v>
      </c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 t="s">
        <v>13</v>
      </c>
      <c r="U169" s="27"/>
      <c r="V169" s="27"/>
      <c r="W169" s="27"/>
      <c r="X169" s="27"/>
      <c r="Y169" s="27"/>
      <c r="Z169" s="27"/>
      <c r="AA169" s="36" t="s">
        <v>222</v>
      </c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7"/>
      <c r="AP169" s="36" t="s">
        <v>225</v>
      </c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8"/>
      <c r="BE169" s="36" t="s">
        <v>232</v>
      </c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8"/>
    </row>
    <row r="170" spans="1:79" ht="32.1" customHeight="1" x14ac:dyDescent="0.2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 t="s">
        <v>4</v>
      </c>
      <c r="AB170" s="27"/>
      <c r="AC170" s="27"/>
      <c r="AD170" s="27"/>
      <c r="AE170" s="27"/>
      <c r="AF170" s="27" t="s">
        <v>3</v>
      </c>
      <c r="AG170" s="27"/>
      <c r="AH170" s="27"/>
      <c r="AI170" s="27"/>
      <c r="AJ170" s="27"/>
      <c r="AK170" s="27" t="s">
        <v>89</v>
      </c>
      <c r="AL170" s="27"/>
      <c r="AM170" s="27"/>
      <c r="AN170" s="27"/>
      <c r="AO170" s="27"/>
      <c r="AP170" s="27" t="s">
        <v>4</v>
      </c>
      <c r="AQ170" s="27"/>
      <c r="AR170" s="27"/>
      <c r="AS170" s="27"/>
      <c r="AT170" s="27"/>
      <c r="AU170" s="27" t="s">
        <v>3</v>
      </c>
      <c r="AV170" s="27"/>
      <c r="AW170" s="27"/>
      <c r="AX170" s="27"/>
      <c r="AY170" s="27"/>
      <c r="AZ170" s="27" t="s">
        <v>96</v>
      </c>
      <c r="BA170" s="27"/>
      <c r="BB170" s="27"/>
      <c r="BC170" s="27"/>
      <c r="BD170" s="27"/>
      <c r="BE170" s="27" t="s">
        <v>4</v>
      </c>
      <c r="BF170" s="27"/>
      <c r="BG170" s="27"/>
      <c r="BH170" s="27"/>
      <c r="BI170" s="27"/>
      <c r="BJ170" s="27" t="s">
        <v>3</v>
      </c>
      <c r="BK170" s="27"/>
      <c r="BL170" s="27"/>
      <c r="BM170" s="27"/>
      <c r="BN170" s="27"/>
      <c r="BO170" s="27" t="s">
        <v>127</v>
      </c>
      <c r="BP170" s="27"/>
      <c r="BQ170" s="27"/>
      <c r="BR170" s="27"/>
      <c r="BS170" s="27"/>
    </row>
    <row r="171" spans="1:79" ht="15" customHeight="1" x14ac:dyDescent="0.2">
      <c r="A171" s="27">
        <v>1</v>
      </c>
      <c r="B171" s="27"/>
      <c r="C171" s="27"/>
      <c r="D171" s="27"/>
      <c r="E171" s="27"/>
      <c r="F171" s="27"/>
      <c r="G171" s="27">
        <v>2</v>
      </c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>
        <v>3</v>
      </c>
      <c r="U171" s="27"/>
      <c r="V171" s="27"/>
      <c r="W171" s="27"/>
      <c r="X171" s="27"/>
      <c r="Y171" s="27"/>
      <c r="Z171" s="27"/>
      <c r="AA171" s="27">
        <v>4</v>
      </c>
      <c r="AB171" s="27"/>
      <c r="AC171" s="27"/>
      <c r="AD171" s="27"/>
      <c r="AE171" s="27"/>
      <c r="AF171" s="27">
        <v>5</v>
      </c>
      <c r="AG171" s="27"/>
      <c r="AH171" s="27"/>
      <c r="AI171" s="27"/>
      <c r="AJ171" s="27"/>
      <c r="AK171" s="27">
        <v>6</v>
      </c>
      <c r="AL171" s="27"/>
      <c r="AM171" s="27"/>
      <c r="AN171" s="27"/>
      <c r="AO171" s="27"/>
      <c r="AP171" s="27">
        <v>7</v>
      </c>
      <c r="AQ171" s="27"/>
      <c r="AR171" s="27"/>
      <c r="AS171" s="27"/>
      <c r="AT171" s="27"/>
      <c r="AU171" s="27">
        <v>8</v>
      </c>
      <c r="AV171" s="27"/>
      <c r="AW171" s="27"/>
      <c r="AX171" s="27"/>
      <c r="AY171" s="27"/>
      <c r="AZ171" s="27">
        <v>9</v>
      </c>
      <c r="BA171" s="27"/>
      <c r="BB171" s="27"/>
      <c r="BC171" s="27"/>
      <c r="BD171" s="27"/>
      <c r="BE171" s="27">
        <v>10</v>
      </c>
      <c r="BF171" s="27"/>
      <c r="BG171" s="27"/>
      <c r="BH171" s="27"/>
      <c r="BI171" s="27"/>
      <c r="BJ171" s="27">
        <v>11</v>
      </c>
      <c r="BK171" s="27"/>
      <c r="BL171" s="27"/>
      <c r="BM171" s="27"/>
      <c r="BN171" s="27"/>
      <c r="BO171" s="27">
        <v>12</v>
      </c>
      <c r="BP171" s="27"/>
      <c r="BQ171" s="27"/>
      <c r="BR171" s="27"/>
      <c r="BS171" s="27"/>
    </row>
    <row r="172" spans="1:79" s="1" customFormat="1" ht="15" hidden="1" customHeight="1" x14ac:dyDescent="0.2">
      <c r="A172" s="26" t="s">
        <v>69</v>
      </c>
      <c r="B172" s="26"/>
      <c r="C172" s="26"/>
      <c r="D172" s="26"/>
      <c r="E172" s="26"/>
      <c r="F172" s="26"/>
      <c r="G172" s="61" t="s">
        <v>57</v>
      </c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 t="s">
        <v>79</v>
      </c>
      <c r="U172" s="61"/>
      <c r="V172" s="61"/>
      <c r="W172" s="61"/>
      <c r="X172" s="61"/>
      <c r="Y172" s="61"/>
      <c r="Z172" s="61"/>
      <c r="AA172" s="30" t="s">
        <v>65</v>
      </c>
      <c r="AB172" s="30"/>
      <c r="AC172" s="30"/>
      <c r="AD172" s="30"/>
      <c r="AE172" s="30"/>
      <c r="AF172" s="30" t="s">
        <v>66</v>
      </c>
      <c r="AG172" s="30"/>
      <c r="AH172" s="30"/>
      <c r="AI172" s="30"/>
      <c r="AJ172" s="30"/>
      <c r="AK172" s="50" t="s">
        <v>122</v>
      </c>
      <c r="AL172" s="50"/>
      <c r="AM172" s="50"/>
      <c r="AN172" s="50"/>
      <c r="AO172" s="50"/>
      <c r="AP172" s="30" t="s">
        <v>67</v>
      </c>
      <c r="AQ172" s="30"/>
      <c r="AR172" s="30"/>
      <c r="AS172" s="30"/>
      <c r="AT172" s="30"/>
      <c r="AU172" s="30" t="s">
        <v>68</v>
      </c>
      <c r="AV172" s="30"/>
      <c r="AW172" s="30"/>
      <c r="AX172" s="30"/>
      <c r="AY172" s="30"/>
      <c r="AZ172" s="50" t="s">
        <v>122</v>
      </c>
      <c r="BA172" s="50"/>
      <c r="BB172" s="50"/>
      <c r="BC172" s="50"/>
      <c r="BD172" s="50"/>
      <c r="BE172" s="30" t="s">
        <v>58</v>
      </c>
      <c r="BF172" s="30"/>
      <c r="BG172" s="30"/>
      <c r="BH172" s="30"/>
      <c r="BI172" s="30"/>
      <c r="BJ172" s="30" t="s">
        <v>59</v>
      </c>
      <c r="BK172" s="30"/>
      <c r="BL172" s="30"/>
      <c r="BM172" s="30"/>
      <c r="BN172" s="30"/>
      <c r="BO172" s="50" t="s">
        <v>122</v>
      </c>
      <c r="BP172" s="50"/>
      <c r="BQ172" s="50"/>
      <c r="BR172" s="50"/>
      <c r="BS172" s="50"/>
      <c r="CA172" s="1" t="s">
        <v>44</v>
      </c>
    </row>
    <row r="173" spans="1:79" s="6" customFormat="1" ht="12.75" customHeight="1" x14ac:dyDescent="0.2">
      <c r="A173" s="85"/>
      <c r="B173" s="85"/>
      <c r="C173" s="85"/>
      <c r="D173" s="85"/>
      <c r="E173" s="85"/>
      <c r="F173" s="85"/>
      <c r="G173" s="118" t="s">
        <v>147</v>
      </c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9"/>
      <c r="U173" s="119"/>
      <c r="V173" s="119"/>
      <c r="W173" s="119"/>
      <c r="X173" s="119"/>
      <c r="Y173" s="119"/>
      <c r="Z173" s="119"/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/>
      <c r="AQ173" s="116"/>
      <c r="AR173" s="116"/>
      <c r="AS173" s="116"/>
      <c r="AT173" s="116"/>
      <c r="AU173" s="116"/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  <c r="BE173" s="116"/>
      <c r="BF173" s="116"/>
      <c r="BG173" s="116"/>
      <c r="BH173" s="116"/>
      <c r="BI173" s="116"/>
      <c r="BJ173" s="116"/>
      <c r="BK173" s="116"/>
      <c r="BL173" s="116"/>
      <c r="BM173" s="116"/>
      <c r="BN173" s="116"/>
      <c r="BO173" s="116">
        <f>IF(ISNUMBER(BE173),BE173,0)+IF(ISNUMBER(BJ173),BJ173,0)</f>
        <v>0</v>
      </c>
      <c r="BP173" s="116"/>
      <c r="BQ173" s="116"/>
      <c r="BR173" s="116"/>
      <c r="BS173" s="116"/>
      <c r="CA173" s="6" t="s">
        <v>45</v>
      </c>
    </row>
    <row r="175" spans="1:79" ht="13.5" customHeight="1" x14ac:dyDescent="0.2">
      <c r="A175" s="29" t="s">
        <v>254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customHeight="1" x14ac:dyDescent="0.2">
      <c r="A176" s="44" t="s">
        <v>221</v>
      </c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</row>
    <row r="177" spans="1:79" ht="15" customHeight="1" x14ac:dyDescent="0.2">
      <c r="A177" s="27" t="s">
        <v>6</v>
      </c>
      <c r="B177" s="27"/>
      <c r="C177" s="27"/>
      <c r="D177" s="27"/>
      <c r="E177" s="27"/>
      <c r="F177" s="27"/>
      <c r="G177" s="27" t="s">
        <v>126</v>
      </c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 t="s">
        <v>13</v>
      </c>
      <c r="U177" s="27"/>
      <c r="V177" s="27"/>
      <c r="W177" s="27"/>
      <c r="X177" s="27"/>
      <c r="Y177" s="27"/>
      <c r="Z177" s="27"/>
      <c r="AA177" s="36" t="s">
        <v>243</v>
      </c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7"/>
      <c r="AP177" s="36" t="s">
        <v>248</v>
      </c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8"/>
    </row>
    <row r="178" spans="1:79" ht="32.1" customHeight="1" x14ac:dyDescent="0.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 t="s">
        <v>4</v>
      </c>
      <c r="AB178" s="27"/>
      <c r="AC178" s="27"/>
      <c r="AD178" s="27"/>
      <c r="AE178" s="27"/>
      <c r="AF178" s="27" t="s">
        <v>3</v>
      </c>
      <c r="AG178" s="27"/>
      <c r="AH178" s="27"/>
      <c r="AI178" s="27"/>
      <c r="AJ178" s="27"/>
      <c r="AK178" s="27" t="s">
        <v>89</v>
      </c>
      <c r="AL178" s="27"/>
      <c r="AM178" s="27"/>
      <c r="AN178" s="27"/>
      <c r="AO178" s="27"/>
      <c r="AP178" s="27" t="s">
        <v>4</v>
      </c>
      <c r="AQ178" s="27"/>
      <c r="AR178" s="27"/>
      <c r="AS178" s="27"/>
      <c r="AT178" s="27"/>
      <c r="AU178" s="27" t="s">
        <v>3</v>
      </c>
      <c r="AV178" s="27"/>
      <c r="AW178" s="27"/>
      <c r="AX178" s="27"/>
      <c r="AY178" s="27"/>
      <c r="AZ178" s="27" t="s">
        <v>96</v>
      </c>
      <c r="BA178" s="27"/>
      <c r="BB178" s="27"/>
      <c r="BC178" s="27"/>
      <c r="BD178" s="27"/>
    </row>
    <row r="179" spans="1:79" ht="15" customHeight="1" x14ac:dyDescent="0.2">
      <c r="A179" s="27">
        <v>1</v>
      </c>
      <c r="B179" s="27"/>
      <c r="C179" s="27"/>
      <c r="D179" s="27"/>
      <c r="E179" s="27"/>
      <c r="F179" s="27"/>
      <c r="G179" s="27">
        <v>2</v>
      </c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>
        <v>3</v>
      </c>
      <c r="U179" s="27"/>
      <c r="V179" s="27"/>
      <c r="W179" s="27"/>
      <c r="X179" s="27"/>
      <c r="Y179" s="27"/>
      <c r="Z179" s="27"/>
      <c r="AA179" s="27">
        <v>4</v>
      </c>
      <c r="AB179" s="27"/>
      <c r="AC179" s="27"/>
      <c r="AD179" s="27"/>
      <c r="AE179" s="27"/>
      <c r="AF179" s="27">
        <v>5</v>
      </c>
      <c r="AG179" s="27"/>
      <c r="AH179" s="27"/>
      <c r="AI179" s="27"/>
      <c r="AJ179" s="27"/>
      <c r="AK179" s="27">
        <v>6</v>
      </c>
      <c r="AL179" s="27"/>
      <c r="AM179" s="27"/>
      <c r="AN179" s="27"/>
      <c r="AO179" s="27"/>
      <c r="AP179" s="27">
        <v>7</v>
      </c>
      <c r="AQ179" s="27"/>
      <c r="AR179" s="27"/>
      <c r="AS179" s="27"/>
      <c r="AT179" s="27"/>
      <c r="AU179" s="27">
        <v>8</v>
      </c>
      <c r="AV179" s="27"/>
      <c r="AW179" s="27"/>
      <c r="AX179" s="27"/>
      <c r="AY179" s="27"/>
      <c r="AZ179" s="27">
        <v>9</v>
      </c>
      <c r="BA179" s="27"/>
      <c r="BB179" s="27"/>
      <c r="BC179" s="27"/>
      <c r="BD179" s="27"/>
    </row>
    <row r="180" spans="1:79" s="1" customFormat="1" ht="12" hidden="1" customHeight="1" x14ac:dyDescent="0.2">
      <c r="A180" s="26" t="s">
        <v>69</v>
      </c>
      <c r="B180" s="26"/>
      <c r="C180" s="26"/>
      <c r="D180" s="26"/>
      <c r="E180" s="26"/>
      <c r="F180" s="26"/>
      <c r="G180" s="61" t="s">
        <v>57</v>
      </c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 t="s">
        <v>79</v>
      </c>
      <c r="U180" s="61"/>
      <c r="V180" s="61"/>
      <c r="W180" s="61"/>
      <c r="X180" s="61"/>
      <c r="Y180" s="61"/>
      <c r="Z180" s="61"/>
      <c r="AA180" s="30" t="s">
        <v>60</v>
      </c>
      <c r="AB180" s="30"/>
      <c r="AC180" s="30"/>
      <c r="AD180" s="30"/>
      <c r="AE180" s="30"/>
      <c r="AF180" s="30" t="s">
        <v>61</v>
      </c>
      <c r="AG180" s="30"/>
      <c r="AH180" s="30"/>
      <c r="AI180" s="30"/>
      <c r="AJ180" s="30"/>
      <c r="AK180" s="50" t="s">
        <v>122</v>
      </c>
      <c r="AL180" s="50"/>
      <c r="AM180" s="50"/>
      <c r="AN180" s="50"/>
      <c r="AO180" s="50"/>
      <c r="AP180" s="30" t="s">
        <v>62</v>
      </c>
      <c r="AQ180" s="30"/>
      <c r="AR180" s="30"/>
      <c r="AS180" s="30"/>
      <c r="AT180" s="30"/>
      <c r="AU180" s="30" t="s">
        <v>63</v>
      </c>
      <c r="AV180" s="30"/>
      <c r="AW180" s="30"/>
      <c r="AX180" s="30"/>
      <c r="AY180" s="30"/>
      <c r="AZ180" s="50" t="s">
        <v>122</v>
      </c>
      <c r="BA180" s="50"/>
      <c r="BB180" s="50"/>
      <c r="BC180" s="50"/>
      <c r="BD180" s="50"/>
      <c r="CA180" s="1" t="s">
        <v>46</v>
      </c>
    </row>
    <row r="181" spans="1:79" s="6" customFormat="1" x14ac:dyDescent="0.2">
      <c r="A181" s="85"/>
      <c r="B181" s="85"/>
      <c r="C181" s="85"/>
      <c r="D181" s="85"/>
      <c r="E181" s="85"/>
      <c r="F181" s="85"/>
      <c r="G181" s="118" t="s">
        <v>147</v>
      </c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9"/>
      <c r="U181" s="119"/>
      <c r="V181" s="119"/>
      <c r="W181" s="119"/>
      <c r="X181" s="119"/>
      <c r="Y181" s="119"/>
      <c r="Z181" s="119"/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>
        <f>IF(ISNUMBER(AA181),AA181,0)+IF(ISNUMBER(AF181),AF181,0)</f>
        <v>0</v>
      </c>
      <c r="AL181" s="116"/>
      <c r="AM181" s="116"/>
      <c r="AN181" s="116"/>
      <c r="AO181" s="116"/>
      <c r="AP181" s="116"/>
      <c r="AQ181" s="116"/>
      <c r="AR181" s="116"/>
      <c r="AS181" s="116"/>
      <c r="AT181" s="116"/>
      <c r="AU181" s="116"/>
      <c r="AV181" s="116"/>
      <c r="AW181" s="116"/>
      <c r="AX181" s="116"/>
      <c r="AY181" s="116"/>
      <c r="AZ181" s="116">
        <f>IF(ISNUMBER(AP181),AP181,0)+IF(ISNUMBER(AU181),AU181,0)</f>
        <v>0</v>
      </c>
      <c r="BA181" s="116"/>
      <c r="BB181" s="116"/>
      <c r="BC181" s="116"/>
      <c r="BD181" s="116"/>
      <c r="CA181" s="6" t="s">
        <v>47</v>
      </c>
    </row>
    <row r="184" spans="1:79" ht="14.25" customHeight="1" x14ac:dyDescent="0.2">
      <c r="A184" s="29" t="s">
        <v>255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44" t="s">
        <v>221</v>
      </c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</row>
    <row r="186" spans="1:79" ht="23.1" customHeight="1" x14ac:dyDescent="0.2">
      <c r="A186" s="27" t="s">
        <v>128</v>
      </c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54" t="s">
        <v>129</v>
      </c>
      <c r="O186" s="55"/>
      <c r="P186" s="55"/>
      <c r="Q186" s="55"/>
      <c r="R186" s="55"/>
      <c r="S186" s="55"/>
      <c r="T186" s="55"/>
      <c r="U186" s="56"/>
      <c r="V186" s="54" t="s">
        <v>130</v>
      </c>
      <c r="W186" s="55"/>
      <c r="X186" s="55"/>
      <c r="Y186" s="55"/>
      <c r="Z186" s="56"/>
      <c r="AA186" s="27" t="s">
        <v>222</v>
      </c>
      <c r="AB186" s="27"/>
      <c r="AC186" s="27"/>
      <c r="AD186" s="27"/>
      <c r="AE186" s="27"/>
      <c r="AF186" s="27"/>
      <c r="AG186" s="27"/>
      <c r="AH186" s="27"/>
      <c r="AI186" s="27"/>
      <c r="AJ186" s="27" t="s">
        <v>225</v>
      </c>
      <c r="AK186" s="27"/>
      <c r="AL186" s="27"/>
      <c r="AM186" s="27"/>
      <c r="AN186" s="27"/>
      <c r="AO186" s="27"/>
      <c r="AP186" s="27"/>
      <c r="AQ186" s="27"/>
      <c r="AR186" s="27"/>
      <c r="AS186" s="27" t="s">
        <v>232</v>
      </c>
      <c r="AT186" s="27"/>
      <c r="AU186" s="27"/>
      <c r="AV186" s="27"/>
      <c r="AW186" s="27"/>
      <c r="AX186" s="27"/>
      <c r="AY186" s="27"/>
      <c r="AZ186" s="27"/>
      <c r="BA186" s="27"/>
      <c r="BB186" s="27" t="s">
        <v>243</v>
      </c>
      <c r="BC186" s="27"/>
      <c r="BD186" s="27"/>
      <c r="BE186" s="27"/>
      <c r="BF186" s="27"/>
      <c r="BG186" s="27"/>
      <c r="BH186" s="27"/>
      <c r="BI186" s="27"/>
      <c r="BJ186" s="27"/>
      <c r="BK186" s="27" t="s">
        <v>248</v>
      </c>
      <c r="BL186" s="27"/>
      <c r="BM186" s="27"/>
      <c r="BN186" s="27"/>
      <c r="BO186" s="27"/>
      <c r="BP186" s="27"/>
      <c r="BQ186" s="27"/>
      <c r="BR186" s="27"/>
      <c r="BS186" s="27"/>
    </row>
    <row r="187" spans="1:79" ht="95.25" customHeight="1" x14ac:dyDescent="0.2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57"/>
      <c r="O187" s="58"/>
      <c r="P187" s="58"/>
      <c r="Q187" s="58"/>
      <c r="R187" s="58"/>
      <c r="S187" s="58"/>
      <c r="T187" s="58"/>
      <c r="U187" s="59"/>
      <c r="V187" s="57"/>
      <c r="W187" s="58"/>
      <c r="X187" s="58"/>
      <c r="Y187" s="58"/>
      <c r="Z187" s="59"/>
      <c r="AA187" s="74" t="s">
        <v>133</v>
      </c>
      <c r="AB187" s="74"/>
      <c r="AC187" s="74"/>
      <c r="AD187" s="74"/>
      <c r="AE187" s="74"/>
      <c r="AF187" s="74" t="s">
        <v>134</v>
      </c>
      <c r="AG187" s="74"/>
      <c r="AH187" s="74"/>
      <c r="AI187" s="74"/>
      <c r="AJ187" s="74" t="s">
        <v>133</v>
      </c>
      <c r="AK187" s="74"/>
      <c r="AL187" s="74"/>
      <c r="AM187" s="74"/>
      <c r="AN187" s="74"/>
      <c r="AO187" s="74" t="s">
        <v>134</v>
      </c>
      <c r="AP187" s="74"/>
      <c r="AQ187" s="74"/>
      <c r="AR187" s="74"/>
      <c r="AS187" s="74" t="s">
        <v>133</v>
      </c>
      <c r="AT187" s="74"/>
      <c r="AU187" s="74"/>
      <c r="AV187" s="74"/>
      <c r="AW187" s="74"/>
      <c r="AX187" s="74" t="s">
        <v>134</v>
      </c>
      <c r="AY187" s="74"/>
      <c r="AZ187" s="74"/>
      <c r="BA187" s="74"/>
      <c r="BB187" s="74" t="s">
        <v>133</v>
      </c>
      <c r="BC187" s="74"/>
      <c r="BD187" s="74"/>
      <c r="BE187" s="74"/>
      <c r="BF187" s="74"/>
      <c r="BG187" s="74" t="s">
        <v>134</v>
      </c>
      <c r="BH187" s="74"/>
      <c r="BI187" s="74"/>
      <c r="BJ187" s="74"/>
      <c r="BK187" s="74" t="s">
        <v>133</v>
      </c>
      <c r="BL187" s="74"/>
      <c r="BM187" s="74"/>
      <c r="BN187" s="74"/>
      <c r="BO187" s="74"/>
      <c r="BP187" s="74" t="s">
        <v>134</v>
      </c>
      <c r="BQ187" s="74"/>
      <c r="BR187" s="74"/>
      <c r="BS187" s="74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36">
        <v>2</v>
      </c>
      <c r="O188" s="37"/>
      <c r="P188" s="37"/>
      <c r="Q188" s="37"/>
      <c r="R188" s="37"/>
      <c r="S188" s="37"/>
      <c r="T188" s="37"/>
      <c r="U188" s="38"/>
      <c r="V188" s="27">
        <v>3</v>
      </c>
      <c r="W188" s="27"/>
      <c r="X188" s="27"/>
      <c r="Y188" s="27"/>
      <c r="Z188" s="27"/>
      <c r="AA188" s="27">
        <v>4</v>
      </c>
      <c r="AB188" s="27"/>
      <c r="AC188" s="27"/>
      <c r="AD188" s="27"/>
      <c r="AE188" s="27"/>
      <c r="AF188" s="27">
        <v>5</v>
      </c>
      <c r="AG188" s="27"/>
      <c r="AH188" s="27"/>
      <c r="AI188" s="27"/>
      <c r="AJ188" s="27">
        <v>6</v>
      </c>
      <c r="AK188" s="27"/>
      <c r="AL188" s="27"/>
      <c r="AM188" s="27"/>
      <c r="AN188" s="27"/>
      <c r="AO188" s="27">
        <v>7</v>
      </c>
      <c r="AP188" s="27"/>
      <c r="AQ188" s="27"/>
      <c r="AR188" s="27"/>
      <c r="AS188" s="27">
        <v>8</v>
      </c>
      <c r="AT188" s="27"/>
      <c r="AU188" s="27"/>
      <c r="AV188" s="27"/>
      <c r="AW188" s="27"/>
      <c r="AX188" s="27">
        <v>9</v>
      </c>
      <c r="AY188" s="27"/>
      <c r="AZ188" s="27"/>
      <c r="BA188" s="27"/>
      <c r="BB188" s="27">
        <v>10</v>
      </c>
      <c r="BC188" s="27"/>
      <c r="BD188" s="27"/>
      <c r="BE188" s="27"/>
      <c r="BF188" s="27"/>
      <c r="BG188" s="27">
        <v>11</v>
      </c>
      <c r="BH188" s="27"/>
      <c r="BI188" s="27"/>
      <c r="BJ188" s="27"/>
      <c r="BK188" s="27">
        <v>12</v>
      </c>
      <c r="BL188" s="27"/>
      <c r="BM188" s="27"/>
      <c r="BN188" s="27"/>
      <c r="BO188" s="27"/>
      <c r="BP188" s="27">
        <v>13</v>
      </c>
      <c r="BQ188" s="27"/>
      <c r="BR188" s="27"/>
      <c r="BS188" s="27"/>
    </row>
    <row r="189" spans="1:79" s="1" customFormat="1" ht="12" hidden="1" customHeight="1" x14ac:dyDescent="0.2">
      <c r="A189" s="61" t="s">
        <v>146</v>
      </c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26" t="s">
        <v>131</v>
      </c>
      <c r="O189" s="26"/>
      <c r="P189" s="26"/>
      <c r="Q189" s="26"/>
      <c r="R189" s="26"/>
      <c r="S189" s="26"/>
      <c r="T189" s="26"/>
      <c r="U189" s="26"/>
      <c r="V189" s="26" t="s">
        <v>132</v>
      </c>
      <c r="W189" s="26"/>
      <c r="X189" s="26"/>
      <c r="Y189" s="26"/>
      <c r="Z189" s="26"/>
      <c r="AA189" s="30" t="s">
        <v>65</v>
      </c>
      <c r="AB189" s="30"/>
      <c r="AC189" s="30"/>
      <c r="AD189" s="30"/>
      <c r="AE189" s="30"/>
      <c r="AF189" s="30" t="s">
        <v>66</v>
      </c>
      <c r="AG189" s="30"/>
      <c r="AH189" s="30"/>
      <c r="AI189" s="30"/>
      <c r="AJ189" s="30" t="s">
        <v>67</v>
      </c>
      <c r="AK189" s="30"/>
      <c r="AL189" s="30"/>
      <c r="AM189" s="30"/>
      <c r="AN189" s="30"/>
      <c r="AO189" s="30" t="s">
        <v>68</v>
      </c>
      <c r="AP189" s="30"/>
      <c r="AQ189" s="30"/>
      <c r="AR189" s="30"/>
      <c r="AS189" s="30" t="s">
        <v>58</v>
      </c>
      <c r="AT189" s="30"/>
      <c r="AU189" s="30"/>
      <c r="AV189" s="30"/>
      <c r="AW189" s="30"/>
      <c r="AX189" s="30" t="s">
        <v>59</v>
      </c>
      <c r="AY189" s="30"/>
      <c r="AZ189" s="30"/>
      <c r="BA189" s="30"/>
      <c r="BB189" s="30" t="s">
        <v>60</v>
      </c>
      <c r="BC189" s="30"/>
      <c r="BD189" s="30"/>
      <c r="BE189" s="30"/>
      <c r="BF189" s="30"/>
      <c r="BG189" s="30" t="s">
        <v>61</v>
      </c>
      <c r="BH189" s="30"/>
      <c r="BI189" s="30"/>
      <c r="BJ189" s="30"/>
      <c r="BK189" s="30" t="s">
        <v>62</v>
      </c>
      <c r="BL189" s="30"/>
      <c r="BM189" s="30"/>
      <c r="BN189" s="30"/>
      <c r="BO189" s="30"/>
      <c r="BP189" s="30" t="s">
        <v>63</v>
      </c>
      <c r="BQ189" s="30"/>
      <c r="BR189" s="30"/>
      <c r="BS189" s="30"/>
      <c r="CA189" s="1" t="s">
        <v>48</v>
      </c>
    </row>
    <row r="190" spans="1:79" s="6" customFormat="1" ht="12.75" customHeight="1" x14ac:dyDescent="0.2">
      <c r="A190" s="118" t="s">
        <v>147</v>
      </c>
      <c r="B190" s="118"/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86"/>
      <c r="O190" s="87"/>
      <c r="P190" s="87"/>
      <c r="Q190" s="87"/>
      <c r="R190" s="87"/>
      <c r="S190" s="87"/>
      <c r="T190" s="87"/>
      <c r="U190" s="88"/>
      <c r="V190" s="120"/>
      <c r="W190" s="120"/>
      <c r="X190" s="120"/>
      <c r="Y190" s="120"/>
      <c r="Z190" s="120"/>
      <c r="AA190" s="120"/>
      <c r="AB190" s="120"/>
      <c r="AC190" s="120"/>
      <c r="AD190" s="120"/>
      <c r="AE190" s="120"/>
      <c r="AF190" s="120"/>
      <c r="AG190" s="120"/>
      <c r="AH190" s="120"/>
      <c r="AI190" s="120"/>
      <c r="AJ190" s="120"/>
      <c r="AK190" s="120"/>
      <c r="AL190" s="120"/>
      <c r="AM190" s="120"/>
      <c r="AN190" s="120"/>
      <c r="AO190" s="120"/>
      <c r="AP190" s="120"/>
      <c r="AQ190" s="120"/>
      <c r="AR190" s="120"/>
      <c r="AS190" s="120"/>
      <c r="AT190" s="120"/>
      <c r="AU190" s="120"/>
      <c r="AV190" s="120"/>
      <c r="AW190" s="120"/>
      <c r="AX190" s="120"/>
      <c r="AY190" s="120"/>
      <c r="AZ190" s="120"/>
      <c r="BA190" s="120"/>
      <c r="BB190" s="120"/>
      <c r="BC190" s="120"/>
      <c r="BD190" s="120"/>
      <c r="BE190" s="120"/>
      <c r="BF190" s="120"/>
      <c r="BG190" s="120"/>
      <c r="BH190" s="120"/>
      <c r="BI190" s="120"/>
      <c r="BJ190" s="120"/>
      <c r="BK190" s="120"/>
      <c r="BL190" s="120"/>
      <c r="BM190" s="120"/>
      <c r="BN190" s="120"/>
      <c r="BO190" s="120"/>
      <c r="BP190" s="121"/>
      <c r="BQ190" s="122"/>
      <c r="BR190" s="122"/>
      <c r="BS190" s="123"/>
      <c r="CA190" s="6" t="s">
        <v>49</v>
      </c>
    </row>
    <row r="193" spans="1:79" ht="35.25" customHeight="1" x14ac:dyDescent="0.2">
      <c r="A193" s="29" t="s">
        <v>256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5" x14ac:dyDescent="0.2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60"/>
      <c r="BF194" s="60"/>
      <c r="BG194" s="60"/>
      <c r="BH194" s="60"/>
      <c r="BI194" s="60"/>
      <c r="BJ194" s="60"/>
      <c r="BK194" s="60"/>
      <c r="BL194" s="60"/>
    </row>
    <row r="195" spans="1:79" ht="1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</row>
    <row r="197" spans="1:79" ht="28.5" customHeight="1" x14ac:dyDescent="0.2">
      <c r="A197" s="34" t="s">
        <v>239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</row>
    <row r="198" spans="1:79" ht="14.25" customHeight="1" x14ac:dyDescent="0.2">
      <c r="A198" s="29" t="s">
        <v>223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31" t="s">
        <v>221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</row>
    <row r="200" spans="1:79" ht="42.95" customHeight="1" x14ac:dyDescent="0.2">
      <c r="A200" s="74" t="s">
        <v>135</v>
      </c>
      <c r="B200" s="74"/>
      <c r="C200" s="74"/>
      <c r="D200" s="74"/>
      <c r="E200" s="74"/>
      <c r="F200" s="74"/>
      <c r="G200" s="27" t="s">
        <v>19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 t="s">
        <v>15</v>
      </c>
      <c r="U200" s="27"/>
      <c r="V200" s="27"/>
      <c r="W200" s="27"/>
      <c r="X200" s="27"/>
      <c r="Y200" s="27"/>
      <c r="Z200" s="27" t="s">
        <v>14</v>
      </c>
      <c r="AA200" s="27"/>
      <c r="AB200" s="27"/>
      <c r="AC200" s="27"/>
      <c r="AD200" s="27"/>
      <c r="AE200" s="27" t="s">
        <v>136</v>
      </c>
      <c r="AF200" s="27"/>
      <c r="AG200" s="27"/>
      <c r="AH200" s="27"/>
      <c r="AI200" s="27"/>
      <c r="AJ200" s="27"/>
      <c r="AK200" s="27" t="s">
        <v>137</v>
      </c>
      <c r="AL200" s="27"/>
      <c r="AM200" s="27"/>
      <c r="AN200" s="27"/>
      <c r="AO200" s="27"/>
      <c r="AP200" s="27"/>
      <c r="AQ200" s="27" t="s">
        <v>138</v>
      </c>
      <c r="AR200" s="27"/>
      <c r="AS200" s="27"/>
      <c r="AT200" s="27"/>
      <c r="AU200" s="27"/>
      <c r="AV200" s="27"/>
      <c r="AW200" s="27" t="s">
        <v>98</v>
      </c>
      <c r="AX200" s="27"/>
      <c r="AY200" s="27"/>
      <c r="AZ200" s="27"/>
      <c r="BA200" s="27"/>
      <c r="BB200" s="27"/>
      <c r="BC200" s="27"/>
      <c r="BD200" s="27"/>
      <c r="BE200" s="27"/>
      <c r="BF200" s="27"/>
      <c r="BG200" s="27" t="s">
        <v>139</v>
      </c>
      <c r="BH200" s="27"/>
      <c r="BI200" s="27"/>
      <c r="BJ200" s="27"/>
      <c r="BK200" s="27"/>
      <c r="BL200" s="27"/>
    </row>
    <row r="201" spans="1:79" ht="39.950000000000003" customHeight="1" x14ac:dyDescent="0.2">
      <c r="A201" s="74"/>
      <c r="B201" s="74"/>
      <c r="C201" s="74"/>
      <c r="D201" s="74"/>
      <c r="E201" s="74"/>
      <c r="F201" s="74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 t="s">
        <v>17</v>
      </c>
      <c r="AX201" s="27"/>
      <c r="AY201" s="27"/>
      <c r="AZ201" s="27"/>
      <c r="BA201" s="27"/>
      <c r="BB201" s="27" t="s">
        <v>16</v>
      </c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>
        <v>2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>
        <v>3</v>
      </c>
      <c r="U202" s="27"/>
      <c r="V202" s="27"/>
      <c r="W202" s="27"/>
      <c r="X202" s="27"/>
      <c r="Y202" s="27"/>
      <c r="Z202" s="27">
        <v>4</v>
      </c>
      <c r="AA202" s="27"/>
      <c r="AB202" s="27"/>
      <c r="AC202" s="27"/>
      <c r="AD202" s="27"/>
      <c r="AE202" s="27">
        <v>5</v>
      </c>
      <c r="AF202" s="27"/>
      <c r="AG202" s="27"/>
      <c r="AH202" s="27"/>
      <c r="AI202" s="27"/>
      <c r="AJ202" s="27"/>
      <c r="AK202" s="27">
        <v>6</v>
      </c>
      <c r="AL202" s="27"/>
      <c r="AM202" s="27"/>
      <c r="AN202" s="27"/>
      <c r="AO202" s="27"/>
      <c r="AP202" s="27"/>
      <c r="AQ202" s="27">
        <v>7</v>
      </c>
      <c r="AR202" s="27"/>
      <c r="AS202" s="27"/>
      <c r="AT202" s="27"/>
      <c r="AU202" s="27"/>
      <c r="AV202" s="27"/>
      <c r="AW202" s="27">
        <v>8</v>
      </c>
      <c r="AX202" s="27"/>
      <c r="AY202" s="27"/>
      <c r="AZ202" s="27"/>
      <c r="BA202" s="27"/>
      <c r="BB202" s="27">
        <v>9</v>
      </c>
      <c r="BC202" s="27"/>
      <c r="BD202" s="27"/>
      <c r="BE202" s="27"/>
      <c r="BF202" s="27"/>
      <c r="BG202" s="27">
        <v>10</v>
      </c>
      <c r="BH202" s="27"/>
      <c r="BI202" s="27"/>
      <c r="BJ202" s="27"/>
      <c r="BK202" s="27"/>
      <c r="BL202" s="27"/>
    </row>
    <row r="203" spans="1:79" s="1" customFormat="1" ht="12" hidden="1" customHeight="1" x14ac:dyDescent="0.2">
      <c r="A203" s="26" t="s">
        <v>64</v>
      </c>
      <c r="B203" s="26"/>
      <c r="C203" s="26"/>
      <c r="D203" s="26"/>
      <c r="E203" s="26"/>
      <c r="F203" s="26"/>
      <c r="G203" s="61" t="s">
        <v>57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30" t="s">
        <v>80</v>
      </c>
      <c r="U203" s="30"/>
      <c r="V203" s="30"/>
      <c r="W203" s="30"/>
      <c r="X203" s="30"/>
      <c r="Y203" s="30"/>
      <c r="Z203" s="30" t="s">
        <v>81</v>
      </c>
      <c r="AA203" s="30"/>
      <c r="AB203" s="30"/>
      <c r="AC203" s="30"/>
      <c r="AD203" s="30"/>
      <c r="AE203" s="30" t="s">
        <v>82</v>
      </c>
      <c r="AF203" s="30"/>
      <c r="AG203" s="30"/>
      <c r="AH203" s="30"/>
      <c r="AI203" s="30"/>
      <c r="AJ203" s="30"/>
      <c r="AK203" s="30" t="s">
        <v>83</v>
      </c>
      <c r="AL203" s="30"/>
      <c r="AM203" s="30"/>
      <c r="AN203" s="30"/>
      <c r="AO203" s="30"/>
      <c r="AP203" s="30"/>
      <c r="AQ203" s="78" t="s">
        <v>99</v>
      </c>
      <c r="AR203" s="30"/>
      <c r="AS203" s="30"/>
      <c r="AT203" s="30"/>
      <c r="AU203" s="30"/>
      <c r="AV203" s="30"/>
      <c r="AW203" s="30" t="s">
        <v>84</v>
      </c>
      <c r="AX203" s="30"/>
      <c r="AY203" s="30"/>
      <c r="AZ203" s="30"/>
      <c r="BA203" s="30"/>
      <c r="BB203" s="30" t="s">
        <v>85</v>
      </c>
      <c r="BC203" s="30"/>
      <c r="BD203" s="30"/>
      <c r="BE203" s="30"/>
      <c r="BF203" s="30"/>
      <c r="BG203" s="78" t="s">
        <v>100</v>
      </c>
      <c r="BH203" s="30"/>
      <c r="BI203" s="30"/>
      <c r="BJ203" s="30"/>
      <c r="BK203" s="30"/>
      <c r="BL203" s="30"/>
      <c r="CA203" s="1" t="s">
        <v>50</v>
      </c>
    </row>
    <row r="204" spans="1:79" s="99" customFormat="1" ht="12.75" customHeight="1" x14ac:dyDescent="0.2">
      <c r="A204" s="110">
        <v>2111</v>
      </c>
      <c r="B204" s="110"/>
      <c r="C204" s="110"/>
      <c r="D204" s="110"/>
      <c r="E204" s="110"/>
      <c r="F204" s="110"/>
      <c r="G204" s="92" t="s">
        <v>175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7">
        <v>46732540</v>
      </c>
      <c r="U204" s="117"/>
      <c r="V204" s="117"/>
      <c r="W204" s="117"/>
      <c r="X204" s="117"/>
      <c r="Y204" s="117"/>
      <c r="Z204" s="117">
        <v>46447712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/>
      <c r="AK204" s="117">
        <v>0</v>
      </c>
      <c r="AL204" s="117"/>
      <c r="AM204" s="117"/>
      <c r="AN204" s="117"/>
      <c r="AO204" s="117"/>
      <c r="AP204" s="117"/>
      <c r="AQ204" s="117">
        <f>IF(ISNUMBER(AK204),AK204,0)-IF(ISNUMBER(AE204),AE204,0)</f>
        <v>0</v>
      </c>
      <c r="AR204" s="117"/>
      <c r="AS204" s="117"/>
      <c r="AT204" s="117"/>
      <c r="AU204" s="117"/>
      <c r="AV204" s="117"/>
      <c r="AW204" s="117">
        <v>0</v>
      </c>
      <c r="AX204" s="117"/>
      <c r="AY204" s="117"/>
      <c r="AZ204" s="117"/>
      <c r="BA204" s="117"/>
      <c r="BB204" s="117">
        <v>0</v>
      </c>
      <c r="BC204" s="117"/>
      <c r="BD204" s="117"/>
      <c r="BE204" s="117"/>
      <c r="BF204" s="117"/>
      <c r="BG204" s="117">
        <f>IF(ISNUMBER(Z204),Z204,0)+IF(ISNUMBER(AK204),AK204,0)</f>
        <v>46447712</v>
      </c>
      <c r="BH204" s="117"/>
      <c r="BI204" s="117"/>
      <c r="BJ204" s="117"/>
      <c r="BK204" s="117"/>
      <c r="BL204" s="117"/>
      <c r="CA204" s="99" t="s">
        <v>51</v>
      </c>
    </row>
    <row r="205" spans="1:79" s="99" customFormat="1" ht="12.75" customHeight="1" x14ac:dyDescent="0.2">
      <c r="A205" s="110">
        <v>2120</v>
      </c>
      <c r="B205" s="110"/>
      <c r="C205" s="110"/>
      <c r="D205" s="110"/>
      <c r="E205" s="110"/>
      <c r="F205" s="110"/>
      <c r="G205" s="92" t="s">
        <v>176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10281160</v>
      </c>
      <c r="U205" s="117"/>
      <c r="V205" s="117"/>
      <c r="W205" s="117"/>
      <c r="X205" s="117"/>
      <c r="Y205" s="117"/>
      <c r="Z205" s="117">
        <v>10215834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f>IF(ISNUMBER(AK205),AK205,0)-IF(ISNUMBER(AE205),AE205,0)</f>
        <v>0</v>
      </c>
      <c r="AR205" s="117"/>
      <c r="AS205" s="117"/>
      <c r="AT205" s="117"/>
      <c r="AU205" s="117"/>
      <c r="AV205" s="117"/>
      <c r="AW205" s="117">
        <v>0</v>
      </c>
      <c r="AX205" s="117"/>
      <c r="AY205" s="117"/>
      <c r="AZ205" s="117"/>
      <c r="BA205" s="117"/>
      <c r="BB205" s="117">
        <v>0</v>
      </c>
      <c r="BC205" s="117"/>
      <c r="BD205" s="117"/>
      <c r="BE205" s="117"/>
      <c r="BF205" s="117"/>
      <c r="BG205" s="117">
        <f>IF(ISNUMBER(Z205),Z205,0)+IF(ISNUMBER(AK205),AK205,0)</f>
        <v>10215834</v>
      </c>
      <c r="BH205" s="117"/>
      <c r="BI205" s="117"/>
      <c r="BJ205" s="117"/>
      <c r="BK205" s="117"/>
      <c r="BL205" s="117"/>
    </row>
    <row r="206" spans="1:79" s="6" customFormat="1" ht="12.75" customHeight="1" x14ac:dyDescent="0.2">
      <c r="A206" s="85"/>
      <c r="B206" s="85"/>
      <c r="C206" s="85"/>
      <c r="D206" s="85"/>
      <c r="E206" s="85"/>
      <c r="F206" s="85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57013700</v>
      </c>
      <c r="U206" s="116"/>
      <c r="V206" s="116"/>
      <c r="W206" s="116"/>
      <c r="X206" s="116"/>
      <c r="Y206" s="116"/>
      <c r="Z206" s="116">
        <v>56663546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f>IF(ISNUMBER(AK206),AK206,0)-IF(ISNUMBER(AE206),AE206,0)</f>
        <v>0</v>
      </c>
      <c r="AR206" s="116"/>
      <c r="AS206" s="116"/>
      <c r="AT206" s="116"/>
      <c r="AU206" s="116"/>
      <c r="AV206" s="116"/>
      <c r="AW206" s="116">
        <v>0</v>
      </c>
      <c r="AX206" s="116"/>
      <c r="AY206" s="116"/>
      <c r="AZ206" s="116"/>
      <c r="BA206" s="116"/>
      <c r="BB206" s="116">
        <v>0</v>
      </c>
      <c r="BC206" s="116"/>
      <c r="BD206" s="116"/>
      <c r="BE206" s="116"/>
      <c r="BF206" s="116"/>
      <c r="BG206" s="116">
        <f>IF(ISNUMBER(Z206),Z206,0)+IF(ISNUMBER(AK206),AK206,0)</f>
        <v>56663546</v>
      </c>
      <c r="BH206" s="116"/>
      <c r="BI206" s="116"/>
      <c r="BJ206" s="116"/>
      <c r="BK206" s="116"/>
      <c r="BL206" s="116"/>
    </row>
    <row r="208" spans="1:79" ht="14.25" customHeight="1" x14ac:dyDescent="0.2">
      <c r="A208" s="29" t="s">
        <v>240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79" ht="15" customHeight="1" x14ac:dyDescent="0.2">
      <c r="A209" s="31" t="s">
        <v>221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</row>
    <row r="210" spans="1:79" ht="18" customHeight="1" x14ac:dyDescent="0.2">
      <c r="A210" s="27" t="s">
        <v>135</v>
      </c>
      <c r="B210" s="27"/>
      <c r="C210" s="27"/>
      <c r="D210" s="27"/>
      <c r="E210" s="27"/>
      <c r="F210" s="27"/>
      <c r="G210" s="27" t="s">
        <v>19</v>
      </c>
      <c r="H210" s="27"/>
      <c r="I210" s="27"/>
      <c r="J210" s="27"/>
      <c r="K210" s="27"/>
      <c r="L210" s="27"/>
      <c r="M210" s="27"/>
      <c r="N210" s="27"/>
      <c r="O210" s="27"/>
      <c r="P210" s="27"/>
      <c r="Q210" s="27" t="s">
        <v>227</v>
      </c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 t="s">
        <v>237</v>
      </c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</row>
    <row r="211" spans="1:79" ht="42.95" customHeight="1" x14ac:dyDescent="0.2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 t="s">
        <v>140</v>
      </c>
      <c r="R211" s="27"/>
      <c r="S211" s="27"/>
      <c r="T211" s="27"/>
      <c r="U211" s="27"/>
      <c r="V211" s="74" t="s">
        <v>141</v>
      </c>
      <c r="W211" s="74"/>
      <c r="X211" s="74"/>
      <c r="Y211" s="74"/>
      <c r="Z211" s="27" t="s">
        <v>142</v>
      </c>
      <c r="AA211" s="27"/>
      <c r="AB211" s="27"/>
      <c r="AC211" s="27"/>
      <c r="AD211" s="27"/>
      <c r="AE211" s="27"/>
      <c r="AF211" s="27"/>
      <c r="AG211" s="27"/>
      <c r="AH211" s="27"/>
      <c r="AI211" s="27"/>
      <c r="AJ211" s="27" t="s">
        <v>143</v>
      </c>
      <c r="AK211" s="27"/>
      <c r="AL211" s="27"/>
      <c r="AM211" s="27"/>
      <c r="AN211" s="27"/>
      <c r="AO211" s="27" t="s">
        <v>20</v>
      </c>
      <c r="AP211" s="27"/>
      <c r="AQ211" s="27"/>
      <c r="AR211" s="27"/>
      <c r="AS211" s="27"/>
      <c r="AT211" s="74" t="s">
        <v>144</v>
      </c>
      <c r="AU211" s="74"/>
      <c r="AV211" s="74"/>
      <c r="AW211" s="74"/>
      <c r="AX211" s="27" t="s">
        <v>142</v>
      </c>
      <c r="AY211" s="27"/>
      <c r="AZ211" s="27"/>
      <c r="BA211" s="27"/>
      <c r="BB211" s="27"/>
      <c r="BC211" s="27"/>
      <c r="BD211" s="27"/>
      <c r="BE211" s="27"/>
      <c r="BF211" s="27"/>
      <c r="BG211" s="27"/>
      <c r="BH211" s="27" t="s">
        <v>145</v>
      </c>
      <c r="BI211" s="27"/>
      <c r="BJ211" s="27"/>
      <c r="BK211" s="27"/>
      <c r="BL211" s="27"/>
    </row>
    <row r="212" spans="1:79" ht="63" customHeight="1" x14ac:dyDescent="0.2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74"/>
      <c r="W212" s="74"/>
      <c r="X212" s="74"/>
      <c r="Y212" s="74"/>
      <c r="Z212" s="27" t="s">
        <v>17</v>
      </c>
      <c r="AA212" s="27"/>
      <c r="AB212" s="27"/>
      <c r="AC212" s="27"/>
      <c r="AD212" s="27"/>
      <c r="AE212" s="27" t="s">
        <v>16</v>
      </c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74"/>
      <c r="AU212" s="74"/>
      <c r="AV212" s="74"/>
      <c r="AW212" s="74"/>
      <c r="AX212" s="27" t="s">
        <v>17</v>
      </c>
      <c r="AY212" s="27"/>
      <c r="AZ212" s="27"/>
      <c r="BA212" s="27"/>
      <c r="BB212" s="27"/>
      <c r="BC212" s="27" t="s">
        <v>16</v>
      </c>
      <c r="BD212" s="27"/>
      <c r="BE212" s="27"/>
      <c r="BF212" s="27"/>
      <c r="BG212" s="27"/>
      <c r="BH212" s="27"/>
      <c r="BI212" s="27"/>
      <c r="BJ212" s="27"/>
      <c r="BK212" s="27"/>
      <c r="BL212" s="27"/>
    </row>
    <row r="213" spans="1:79" ht="15" customHeight="1" x14ac:dyDescent="0.2">
      <c r="A213" s="27">
        <v>1</v>
      </c>
      <c r="B213" s="27"/>
      <c r="C213" s="27"/>
      <c r="D213" s="27"/>
      <c r="E213" s="27"/>
      <c r="F213" s="27"/>
      <c r="G213" s="27">
        <v>2</v>
      </c>
      <c r="H213" s="27"/>
      <c r="I213" s="27"/>
      <c r="J213" s="27"/>
      <c r="K213" s="27"/>
      <c r="L213" s="27"/>
      <c r="M213" s="27"/>
      <c r="N213" s="27"/>
      <c r="O213" s="27"/>
      <c r="P213" s="27"/>
      <c r="Q213" s="27">
        <v>3</v>
      </c>
      <c r="R213" s="27"/>
      <c r="S213" s="27"/>
      <c r="T213" s="27"/>
      <c r="U213" s="27"/>
      <c r="V213" s="27">
        <v>4</v>
      </c>
      <c r="W213" s="27"/>
      <c r="X213" s="27"/>
      <c r="Y213" s="27"/>
      <c r="Z213" s="27">
        <v>5</v>
      </c>
      <c r="AA213" s="27"/>
      <c r="AB213" s="27"/>
      <c r="AC213" s="27"/>
      <c r="AD213" s="27"/>
      <c r="AE213" s="27">
        <v>6</v>
      </c>
      <c r="AF213" s="27"/>
      <c r="AG213" s="27"/>
      <c r="AH213" s="27"/>
      <c r="AI213" s="27"/>
      <c r="AJ213" s="27">
        <v>7</v>
      </c>
      <c r="AK213" s="27"/>
      <c r="AL213" s="27"/>
      <c r="AM213" s="27"/>
      <c r="AN213" s="27"/>
      <c r="AO213" s="27">
        <v>8</v>
      </c>
      <c r="AP213" s="27"/>
      <c r="AQ213" s="27"/>
      <c r="AR213" s="27"/>
      <c r="AS213" s="27"/>
      <c r="AT213" s="27">
        <v>9</v>
      </c>
      <c r="AU213" s="27"/>
      <c r="AV213" s="27"/>
      <c r="AW213" s="27"/>
      <c r="AX213" s="27">
        <v>10</v>
      </c>
      <c r="AY213" s="27"/>
      <c r="AZ213" s="27"/>
      <c r="BA213" s="27"/>
      <c r="BB213" s="27"/>
      <c r="BC213" s="27">
        <v>11</v>
      </c>
      <c r="BD213" s="27"/>
      <c r="BE213" s="27"/>
      <c r="BF213" s="27"/>
      <c r="BG213" s="27"/>
      <c r="BH213" s="27">
        <v>12</v>
      </c>
      <c r="BI213" s="27"/>
      <c r="BJ213" s="27"/>
      <c r="BK213" s="27"/>
      <c r="BL213" s="27"/>
    </row>
    <row r="214" spans="1:79" s="1" customFormat="1" ht="12" hidden="1" customHeight="1" x14ac:dyDescent="0.2">
      <c r="A214" s="26" t="s">
        <v>64</v>
      </c>
      <c r="B214" s="26"/>
      <c r="C214" s="26"/>
      <c r="D214" s="26"/>
      <c r="E214" s="26"/>
      <c r="F214" s="26"/>
      <c r="G214" s="61" t="s">
        <v>57</v>
      </c>
      <c r="H214" s="61"/>
      <c r="I214" s="61"/>
      <c r="J214" s="61"/>
      <c r="K214" s="61"/>
      <c r="L214" s="61"/>
      <c r="M214" s="61"/>
      <c r="N214" s="61"/>
      <c r="O214" s="61"/>
      <c r="P214" s="61"/>
      <c r="Q214" s="30" t="s">
        <v>80</v>
      </c>
      <c r="R214" s="30"/>
      <c r="S214" s="30"/>
      <c r="T214" s="30"/>
      <c r="U214" s="30"/>
      <c r="V214" s="30" t="s">
        <v>81</v>
      </c>
      <c r="W214" s="30"/>
      <c r="X214" s="30"/>
      <c r="Y214" s="30"/>
      <c r="Z214" s="30" t="s">
        <v>82</v>
      </c>
      <c r="AA214" s="30"/>
      <c r="AB214" s="30"/>
      <c r="AC214" s="30"/>
      <c r="AD214" s="30"/>
      <c r="AE214" s="30" t="s">
        <v>83</v>
      </c>
      <c r="AF214" s="30"/>
      <c r="AG214" s="30"/>
      <c r="AH214" s="30"/>
      <c r="AI214" s="30"/>
      <c r="AJ214" s="78" t="s">
        <v>101</v>
      </c>
      <c r="AK214" s="30"/>
      <c r="AL214" s="30"/>
      <c r="AM214" s="30"/>
      <c r="AN214" s="30"/>
      <c r="AO214" s="30" t="s">
        <v>84</v>
      </c>
      <c r="AP214" s="30"/>
      <c r="AQ214" s="30"/>
      <c r="AR214" s="30"/>
      <c r="AS214" s="30"/>
      <c r="AT214" s="78" t="s">
        <v>102</v>
      </c>
      <c r="AU214" s="30"/>
      <c r="AV214" s="30"/>
      <c r="AW214" s="30"/>
      <c r="AX214" s="30" t="s">
        <v>85</v>
      </c>
      <c r="AY214" s="30"/>
      <c r="AZ214" s="30"/>
      <c r="BA214" s="30"/>
      <c r="BB214" s="30"/>
      <c r="BC214" s="30" t="s">
        <v>86</v>
      </c>
      <c r="BD214" s="30"/>
      <c r="BE214" s="30"/>
      <c r="BF214" s="30"/>
      <c r="BG214" s="30"/>
      <c r="BH214" s="78" t="s">
        <v>101</v>
      </c>
      <c r="BI214" s="30"/>
      <c r="BJ214" s="30"/>
      <c r="BK214" s="30"/>
      <c r="BL214" s="30"/>
      <c r="CA214" s="1" t="s">
        <v>52</v>
      </c>
    </row>
    <row r="215" spans="1:79" s="99" customFormat="1" ht="12.75" customHeight="1" x14ac:dyDescent="0.2">
      <c r="A215" s="110">
        <v>2111</v>
      </c>
      <c r="B215" s="110"/>
      <c r="C215" s="110"/>
      <c r="D215" s="110"/>
      <c r="E215" s="110"/>
      <c r="F215" s="110"/>
      <c r="G215" s="92" t="s">
        <v>175</v>
      </c>
      <c r="H215" s="93"/>
      <c r="I215" s="93"/>
      <c r="J215" s="93"/>
      <c r="K215" s="93"/>
      <c r="L215" s="93"/>
      <c r="M215" s="93"/>
      <c r="N215" s="93"/>
      <c r="O215" s="93"/>
      <c r="P215" s="94"/>
      <c r="Q215" s="117">
        <v>50771148</v>
      </c>
      <c r="R215" s="117"/>
      <c r="S215" s="117"/>
      <c r="T215" s="117"/>
      <c r="U215" s="117"/>
      <c r="V215" s="117">
        <v>0</v>
      </c>
      <c r="W215" s="117"/>
      <c r="X215" s="117"/>
      <c r="Y215" s="117"/>
      <c r="Z215" s="117">
        <v>0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>
        <f>IF(ISNUMBER(Q215),Q215,0)-IF(ISNUMBER(Z215),Z215,0)</f>
        <v>50771148</v>
      </c>
      <c r="AK215" s="117"/>
      <c r="AL215" s="117"/>
      <c r="AM215" s="117"/>
      <c r="AN215" s="117"/>
      <c r="AO215" s="117">
        <v>42404836</v>
      </c>
      <c r="AP215" s="117"/>
      <c r="AQ215" s="117"/>
      <c r="AR215" s="117"/>
      <c r="AS215" s="117"/>
      <c r="AT215" s="117">
        <f>IF(ISNUMBER(V215),V215,0)-IF(ISNUMBER(Z215),Z215,0)-IF(ISNUMBER(AE215),AE215,0)</f>
        <v>0</v>
      </c>
      <c r="AU215" s="117"/>
      <c r="AV215" s="117"/>
      <c r="AW215" s="117"/>
      <c r="AX215" s="117">
        <v>0</v>
      </c>
      <c r="AY215" s="117"/>
      <c r="AZ215" s="117"/>
      <c r="BA215" s="117"/>
      <c r="BB215" s="117"/>
      <c r="BC215" s="117">
        <v>0</v>
      </c>
      <c r="BD215" s="117"/>
      <c r="BE215" s="117"/>
      <c r="BF215" s="117"/>
      <c r="BG215" s="117"/>
      <c r="BH215" s="117">
        <f>IF(ISNUMBER(AO215),AO215,0)-IF(ISNUMBER(AX215),AX215,0)</f>
        <v>42404836</v>
      </c>
      <c r="BI215" s="117"/>
      <c r="BJ215" s="117"/>
      <c r="BK215" s="117"/>
      <c r="BL215" s="117"/>
      <c r="CA215" s="99" t="s">
        <v>53</v>
      </c>
    </row>
    <row r="216" spans="1:79" s="99" customFormat="1" ht="12.75" customHeight="1" x14ac:dyDescent="0.2">
      <c r="A216" s="110">
        <v>2120</v>
      </c>
      <c r="B216" s="110"/>
      <c r="C216" s="110"/>
      <c r="D216" s="110"/>
      <c r="E216" s="110"/>
      <c r="F216" s="110"/>
      <c r="G216" s="92" t="s">
        <v>176</v>
      </c>
      <c r="H216" s="93"/>
      <c r="I216" s="93"/>
      <c r="J216" s="93"/>
      <c r="K216" s="93"/>
      <c r="L216" s="93"/>
      <c r="M216" s="93"/>
      <c r="N216" s="93"/>
      <c r="O216" s="93"/>
      <c r="P216" s="94"/>
      <c r="Q216" s="117">
        <v>11169652</v>
      </c>
      <c r="R216" s="117"/>
      <c r="S216" s="117"/>
      <c r="T216" s="117"/>
      <c r="U216" s="117"/>
      <c r="V216" s="117">
        <v>0</v>
      </c>
      <c r="W216" s="117"/>
      <c r="X216" s="117"/>
      <c r="Y216" s="117"/>
      <c r="Z216" s="117">
        <v>0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>
        <f>IF(ISNUMBER(Q216),Q216,0)-IF(ISNUMBER(Z216),Z216,0)</f>
        <v>11169652</v>
      </c>
      <c r="AK216" s="117"/>
      <c r="AL216" s="117"/>
      <c r="AM216" s="117"/>
      <c r="AN216" s="117"/>
      <c r="AO216" s="117">
        <v>9329064</v>
      </c>
      <c r="AP216" s="117"/>
      <c r="AQ216" s="117"/>
      <c r="AR216" s="117"/>
      <c r="AS216" s="117"/>
      <c r="AT216" s="117">
        <f>IF(ISNUMBER(V216),V216,0)-IF(ISNUMBER(Z216),Z216,0)-IF(ISNUMBER(AE216),AE216,0)</f>
        <v>0</v>
      </c>
      <c r="AU216" s="117"/>
      <c r="AV216" s="117"/>
      <c r="AW216" s="117"/>
      <c r="AX216" s="117">
        <v>0</v>
      </c>
      <c r="AY216" s="117"/>
      <c r="AZ216" s="117"/>
      <c r="BA216" s="117"/>
      <c r="BB216" s="117"/>
      <c r="BC216" s="117">
        <v>0</v>
      </c>
      <c r="BD216" s="117"/>
      <c r="BE216" s="117"/>
      <c r="BF216" s="117"/>
      <c r="BG216" s="117"/>
      <c r="BH216" s="117">
        <f>IF(ISNUMBER(AO216),AO216,0)-IF(ISNUMBER(AX216),AX216,0)</f>
        <v>9329064</v>
      </c>
      <c r="BI216" s="117"/>
      <c r="BJ216" s="117"/>
      <c r="BK216" s="117"/>
      <c r="BL216" s="117"/>
    </row>
    <row r="217" spans="1:79" s="6" customFormat="1" ht="12.75" customHeight="1" x14ac:dyDescent="0.2">
      <c r="A217" s="85"/>
      <c r="B217" s="85"/>
      <c r="C217" s="85"/>
      <c r="D217" s="85"/>
      <c r="E217" s="85"/>
      <c r="F217" s="85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2"/>
      <c r="Q217" s="116">
        <v>61940800</v>
      </c>
      <c r="R217" s="116"/>
      <c r="S217" s="116"/>
      <c r="T217" s="116"/>
      <c r="U217" s="116"/>
      <c r="V217" s="116">
        <v>0</v>
      </c>
      <c r="W217" s="116"/>
      <c r="X217" s="116"/>
      <c r="Y217" s="116"/>
      <c r="Z217" s="116">
        <v>0</v>
      </c>
      <c r="AA217" s="116"/>
      <c r="AB217" s="116"/>
      <c r="AC217" s="116"/>
      <c r="AD217" s="116"/>
      <c r="AE217" s="116">
        <v>0</v>
      </c>
      <c r="AF217" s="116"/>
      <c r="AG217" s="116"/>
      <c r="AH217" s="116"/>
      <c r="AI217" s="116"/>
      <c r="AJ217" s="116">
        <f>IF(ISNUMBER(Q217),Q217,0)-IF(ISNUMBER(Z217),Z217,0)</f>
        <v>61940800</v>
      </c>
      <c r="AK217" s="116"/>
      <c r="AL217" s="116"/>
      <c r="AM217" s="116"/>
      <c r="AN217" s="116"/>
      <c r="AO217" s="116">
        <v>51733900</v>
      </c>
      <c r="AP217" s="116"/>
      <c r="AQ217" s="116"/>
      <c r="AR217" s="116"/>
      <c r="AS217" s="116"/>
      <c r="AT217" s="116">
        <f>IF(ISNUMBER(V217),V217,0)-IF(ISNUMBER(Z217),Z217,0)-IF(ISNUMBER(AE217),AE217,0)</f>
        <v>0</v>
      </c>
      <c r="AU217" s="116"/>
      <c r="AV217" s="116"/>
      <c r="AW217" s="116"/>
      <c r="AX217" s="116">
        <v>0</v>
      </c>
      <c r="AY217" s="116"/>
      <c r="AZ217" s="116"/>
      <c r="BA217" s="116"/>
      <c r="BB217" s="116"/>
      <c r="BC217" s="116">
        <v>0</v>
      </c>
      <c r="BD217" s="116"/>
      <c r="BE217" s="116"/>
      <c r="BF217" s="116"/>
      <c r="BG217" s="116"/>
      <c r="BH217" s="116">
        <f>IF(ISNUMBER(AO217),AO217,0)-IF(ISNUMBER(AX217),AX217,0)</f>
        <v>51733900</v>
      </c>
      <c r="BI217" s="116"/>
      <c r="BJ217" s="116"/>
      <c r="BK217" s="116"/>
      <c r="BL217" s="116"/>
    </row>
    <row r="219" spans="1:79" ht="14.25" customHeight="1" x14ac:dyDescent="0.2">
      <c r="A219" s="29" t="s">
        <v>228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79" ht="15" customHeight="1" x14ac:dyDescent="0.2">
      <c r="A220" s="31" t="s">
        <v>221</v>
      </c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</row>
    <row r="221" spans="1:79" ht="42.95" customHeight="1" x14ac:dyDescent="0.2">
      <c r="A221" s="74" t="s">
        <v>135</v>
      </c>
      <c r="B221" s="74"/>
      <c r="C221" s="74"/>
      <c r="D221" s="74"/>
      <c r="E221" s="74"/>
      <c r="F221" s="74"/>
      <c r="G221" s="27" t="s">
        <v>19</v>
      </c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 t="s">
        <v>15</v>
      </c>
      <c r="U221" s="27"/>
      <c r="V221" s="27"/>
      <c r="W221" s="27"/>
      <c r="X221" s="27"/>
      <c r="Y221" s="27"/>
      <c r="Z221" s="27" t="s">
        <v>14</v>
      </c>
      <c r="AA221" s="27"/>
      <c r="AB221" s="27"/>
      <c r="AC221" s="27"/>
      <c r="AD221" s="27"/>
      <c r="AE221" s="27" t="s">
        <v>224</v>
      </c>
      <c r="AF221" s="27"/>
      <c r="AG221" s="27"/>
      <c r="AH221" s="27"/>
      <c r="AI221" s="27"/>
      <c r="AJ221" s="27"/>
      <c r="AK221" s="27" t="s">
        <v>229</v>
      </c>
      <c r="AL221" s="27"/>
      <c r="AM221" s="27"/>
      <c r="AN221" s="27"/>
      <c r="AO221" s="27"/>
      <c r="AP221" s="27"/>
      <c r="AQ221" s="27" t="s">
        <v>241</v>
      </c>
      <c r="AR221" s="27"/>
      <c r="AS221" s="27"/>
      <c r="AT221" s="27"/>
      <c r="AU221" s="27"/>
      <c r="AV221" s="27"/>
      <c r="AW221" s="27" t="s">
        <v>18</v>
      </c>
      <c r="AX221" s="27"/>
      <c r="AY221" s="27"/>
      <c r="AZ221" s="27"/>
      <c r="BA221" s="27"/>
      <c r="BB221" s="27"/>
      <c r="BC221" s="27"/>
      <c r="BD221" s="27"/>
      <c r="BE221" s="27" t="s">
        <v>156</v>
      </c>
      <c r="BF221" s="27"/>
      <c r="BG221" s="27"/>
      <c r="BH221" s="27"/>
      <c r="BI221" s="27"/>
      <c r="BJ221" s="27"/>
      <c r="BK221" s="27"/>
      <c r="BL221" s="27"/>
    </row>
    <row r="222" spans="1:79" ht="21.75" customHeight="1" x14ac:dyDescent="0.2">
      <c r="A222" s="74"/>
      <c r="B222" s="74"/>
      <c r="C222" s="74"/>
      <c r="D222" s="74"/>
      <c r="E222" s="74"/>
      <c r="F222" s="74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</row>
    <row r="223" spans="1:79" ht="15" customHeight="1" x14ac:dyDescent="0.2">
      <c r="A223" s="27">
        <v>1</v>
      </c>
      <c r="B223" s="27"/>
      <c r="C223" s="27"/>
      <c r="D223" s="27"/>
      <c r="E223" s="27"/>
      <c r="F223" s="27"/>
      <c r="G223" s="27">
        <v>2</v>
      </c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>
        <v>3</v>
      </c>
      <c r="U223" s="27"/>
      <c r="V223" s="27"/>
      <c r="W223" s="27"/>
      <c r="X223" s="27"/>
      <c r="Y223" s="27"/>
      <c r="Z223" s="27">
        <v>4</v>
      </c>
      <c r="AA223" s="27"/>
      <c r="AB223" s="27"/>
      <c r="AC223" s="27"/>
      <c r="AD223" s="27"/>
      <c r="AE223" s="27">
        <v>5</v>
      </c>
      <c r="AF223" s="27"/>
      <c r="AG223" s="27"/>
      <c r="AH223" s="27"/>
      <c r="AI223" s="27"/>
      <c r="AJ223" s="27"/>
      <c r="AK223" s="27">
        <v>6</v>
      </c>
      <c r="AL223" s="27"/>
      <c r="AM223" s="27"/>
      <c r="AN223" s="27"/>
      <c r="AO223" s="27"/>
      <c r="AP223" s="27"/>
      <c r="AQ223" s="27">
        <v>7</v>
      </c>
      <c r="AR223" s="27"/>
      <c r="AS223" s="27"/>
      <c r="AT223" s="27"/>
      <c r="AU223" s="27"/>
      <c r="AV223" s="27"/>
      <c r="AW223" s="26">
        <v>8</v>
      </c>
      <c r="AX223" s="26"/>
      <c r="AY223" s="26"/>
      <c r="AZ223" s="26"/>
      <c r="BA223" s="26"/>
      <c r="BB223" s="26"/>
      <c r="BC223" s="26"/>
      <c r="BD223" s="26"/>
      <c r="BE223" s="26">
        <v>9</v>
      </c>
      <c r="BF223" s="26"/>
      <c r="BG223" s="26"/>
      <c r="BH223" s="26"/>
      <c r="BI223" s="26"/>
      <c r="BJ223" s="26"/>
      <c r="BK223" s="26"/>
      <c r="BL223" s="26"/>
    </row>
    <row r="224" spans="1:79" s="1" customFormat="1" ht="18.75" hidden="1" customHeight="1" x14ac:dyDescent="0.2">
      <c r="A224" s="26" t="s">
        <v>64</v>
      </c>
      <c r="B224" s="26"/>
      <c r="C224" s="26"/>
      <c r="D224" s="26"/>
      <c r="E224" s="26"/>
      <c r="F224" s="26"/>
      <c r="G224" s="61" t="s">
        <v>57</v>
      </c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30" t="s">
        <v>80</v>
      </c>
      <c r="U224" s="30"/>
      <c r="V224" s="30"/>
      <c r="W224" s="30"/>
      <c r="X224" s="30"/>
      <c r="Y224" s="30"/>
      <c r="Z224" s="30" t="s">
        <v>81</v>
      </c>
      <c r="AA224" s="30"/>
      <c r="AB224" s="30"/>
      <c r="AC224" s="30"/>
      <c r="AD224" s="30"/>
      <c r="AE224" s="30" t="s">
        <v>82</v>
      </c>
      <c r="AF224" s="30"/>
      <c r="AG224" s="30"/>
      <c r="AH224" s="30"/>
      <c r="AI224" s="30"/>
      <c r="AJ224" s="30"/>
      <c r="AK224" s="30" t="s">
        <v>83</v>
      </c>
      <c r="AL224" s="30"/>
      <c r="AM224" s="30"/>
      <c r="AN224" s="30"/>
      <c r="AO224" s="30"/>
      <c r="AP224" s="30"/>
      <c r="AQ224" s="30" t="s">
        <v>84</v>
      </c>
      <c r="AR224" s="30"/>
      <c r="AS224" s="30"/>
      <c r="AT224" s="30"/>
      <c r="AU224" s="30"/>
      <c r="AV224" s="30"/>
      <c r="AW224" s="61" t="s">
        <v>87</v>
      </c>
      <c r="AX224" s="61"/>
      <c r="AY224" s="61"/>
      <c r="AZ224" s="61"/>
      <c r="BA224" s="61"/>
      <c r="BB224" s="61"/>
      <c r="BC224" s="61"/>
      <c r="BD224" s="61"/>
      <c r="BE224" s="61" t="s">
        <v>88</v>
      </c>
      <c r="BF224" s="61"/>
      <c r="BG224" s="61"/>
      <c r="BH224" s="61"/>
      <c r="BI224" s="61"/>
      <c r="BJ224" s="61"/>
      <c r="BK224" s="61"/>
      <c r="BL224" s="61"/>
      <c r="CA224" s="1" t="s">
        <v>54</v>
      </c>
    </row>
    <row r="225" spans="1:79" s="99" customFormat="1" ht="12.75" customHeight="1" x14ac:dyDescent="0.2">
      <c r="A225" s="110">
        <v>2111</v>
      </c>
      <c r="B225" s="110"/>
      <c r="C225" s="110"/>
      <c r="D225" s="110"/>
      <c r="E225" s="110"/>
      <c r="F225" s="110"/>
      <c r="G225" s="92" t="s">
        <v>175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7">
        <v>46732540</v>
      </c>
      <c r="U225" s="117"/>
      <c r="V225" s="117"/>
      <c r="W225" s="117"/>
      <c r="X225" s="117"/>
      <c r="Y225" s="117"/>
      <c r="Z225" s="117">
        <v>46447712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/>
      <c r="AK225" s="117">
        <v>0</v>
      </c>
      <c r="AL225" s="117"/>
      <c r="AM225" s="117"/>
      <c r="AN225" s="117"/>
      <c r="AO225" s="117"/>
      <c r="AP225" s="117"/>
      <c r="AQ225" s="117">
        <v>0</v>
      </c>
      <c r="AR225" s="117"/>
      <c r="AS225" s="117"/>
      <c r="AT225" s="117"/>
      <c r="AU225" s="117"/>
      <c r="AV225" s="117"/>
      <c r="AW225" s="124"/>
      <c r="AX225" s="124"/>
      <c r="AY225" s="124"/>
      <c r="AZ225" s="124"/>
      <c r="BA225" s="124"/>
      <c r="BB225" s="124"/>
      <c r="BC225" s="124"/>
      <c r="BD225" s="124"/>
      <c r="BE225" s="124"/>
      <c r="BF225" s="124"/>
      <c r="BG225" s="124"/>
      <c r="BH225" s="124"/>
      <c r="BI225" s="124"/>
      <c r="BJ225" s="124"/>
      <c r="BK225" s="124"/>
      <c r="BL225" s="124"/>
      <c r="CA225" s="99" t="s">
        <v>55</v>
      </c>
    </row>
    <row r="226" spans="1:79" s="99" customFormat="1" ht="12.75" customHeight="1" x14ac:dyDescent="0.2">
      <c r="A226" s="110">
        <v>2120</v>
      </c>
      <c r="B226" s="110"/>
      <c r="C226" s="110"/>
      <c r="D226" s="110"/>
      <c r="E226" s="110"/>
      <c r="F226" s="110"/>
      <c r="G226" s="92" t="s">
        <v>176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10281160</v>
      </c>
      <c r="U226" s="117"/>
      <c r="V226" s="117"/>
      <c r="W226" s="117"/>
      <c r="X226" s="117"/>
      <c r="Y226" s="117"/>
      <c r="Z226" s="117">
        <v>10215834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v>0</v>
      </c>
      <c r="AR226" s="117"/>
      <c r="AS226" s="117"/>
      <c r="AT226" s="117"/>
      <c r="AU226" s="117"/>
      <c r="AV226" s="117"/>
      <c r="AW226" s="124"/>
      <c r="AX226" s="124"/>
      <c r="AY226" s="124"/>
      <c r="AZ226" s="124"/>
      <c r="BA226" s="124"/>
      <c r="BB226" s="124"/>
      <c r="BC226" s="124"/>
      <c r="BD226" s="124"/>
      <c r="BE226" s="124"/>
      <c r="BF226" s="124"/>
      <c r="BG226" s="124"/>
      <c r="BH226" s="124"/>
      <c r="BI226" s="124"/>
      <c r="BJ226" s="124"/>
      <c r="BK226" s="124"/>
      <c r="BL226" s="124"/>
    </row>
    <row r="227" spans="1:79" s="6" customFormat="1" ht="12.75" customHeight="1" x14ac:dyDescent="0.2">
      <c r="A227" s="85"/>
      <c r="B227" s="85"/>
      <c r="C227" s="85"/>
      <c r="D227" s="85"/>
      <c r="E227" s="85"/>
      <c r="F227" s="85"/>
      <c r="G227" s="100" t="s">
        <v>147</v>
      </c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2"/>
      <c r="T227" s="116">
        <v>57013700</v>
      </c>
      <c r="U227" s="116"/>
      <c r="V227" s="116"/>
      <c r="W227" s="116"/>
      <c r="X227" s="116"/>
      <c r="Y227" s="116"/>
      <c r="Z227" s="116">
        <v>56663546</v>
      </c>
      <c r="AA227" s="116"/>
      <c r="AB227" s="116"/>
      <c r="AC227" s="116"/>
      <c r="AD227" s="116"/>
      <c r="AE227" s="116">
        <v>0</v>
      </c>
      <c r="AF227" s="116"/>
      <c r="AG227" s="116"/>
      <c r="AH227" s="116"/>
      <c r="AI227" s="116"/>
      <c r="AJ227" s="116"/>
      <c r="AK227" s="116">
        <v>0</v>
      </c>
      <c r="AL227" s="116"/>
      <c r="AM227" s="116"/>
      <c r="AN227" s="116"/>
      <c r="AO227" s="116"/>
      <c r="AP227" s="116"/>
      <c r="AQ227" s="116">
        <v>0</v>
      </c>
      <c r="AR227" s="116"/>
      <c r="AS227" s="116"/>
      <c r="AT227" s="116"/>
      <c r="AU227" s="116"/>
      <c r="AV227" s="116"/>
      <c r="AW227" s="118"/>
      <c r="AX227" s="118"/>
      <c r="AY227" s="118"/>
      <c r="AZ227" s="118"/>
      <c r="BA227" s="118"/>
      <c r="BB227" s="118"/>
      <c r="BC227" s="118"/>
      <c r="BD227" s="118"/>
      <c r="BE227" s="118"/>
      <c r="BF227" s="118"/>
      <c r="BG227" s="118"/>
      <c r="BH227" s="118"/>
      <c r="BI227" s="118"/>
      <c r="BJ227" s="118"/>
      <c r="BK227" s="118"/>
      <c r="BL227" s="118"/>
    </row>
    <row r="229" spans="1:79" ht="14.25" customHeight="1" x14ac:dyDescent="0.2">
      <c r="A229" s="29" t="s">
        <v>242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79" ht="15" customHeight="1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0"/>
      <c r="BF230" s="60"/>
      <c r="BG230" s="60"/>
      <c r="BH230" s="60"/>
      <c r="BI230" s="60"/>
      <c r="BJ230" s="60"/>
      <c r="BK230" s="60"/>
      <c r="BL230" s="60"/>
    </row>
    <row r="231" spans="1:79" ht="1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3" spans="1:79" ht="14.25" x14ac:dyDescent="0.2">
      <c r="A233" s="29" t="s">
        <v>257</v>
      </c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79" ht="14.25" x14ac:dyDescent="0.2">
      <c r="A234" s="29" t="s">
        <v>230</v>
      </c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79" ht="15" customHeight="1" x14ac:dyDescent="0.2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60"/>
      <c r="AJ235" s="60"/>
      <c r="AK235" s="60"/>
      <c r="AL235" s="60"/>
      <c r="AM235" s="60"/>
      <c r="AN235" s="60"/>
      <c r="AO235" s="60"/>
      <c r="AP235" s="60"/>
      <c r="AQ235" s="60"/>
      <c r="AR235" s="60"/>
      <c r="AS235" s="60"/>
      <c r="AT235" s="60"/>
      <c r="AU235" s="60"/>
      <c r="AV235" s="60"/>
      <c r="AW235" s="60"/>
      <c r="AX235" s="60"/>
      <c r="AY235" s="60"/>
      <c r="AZ235" s="60"/>
      <c r="BA235" s="60"/>
      <c r="BB235" s="60"/>
      <c r="BC235" s="60"/>
      <c r="BD235" s="60"/>
      <c r="BE235" s="60"/>
      <c r="BF235" s="60"/>
      <c r="BG235" s="60"/>
      <c r="BH235" s="60"/>
      <c r="BI235" s="60"/>
      <c r="BJ235" s="60"/>
      <c r="BK235" s="60"/>
      <c r="BL235" s="60"/>
    </row>
    <row r="236" spans="1:79" ht="1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</row>
    <row r="239" spans="1:79" ht="18.95" customHeight="1" x14ac:dyDescent="0.2">
      <c r="A239" s="129" t="s">
        <v>215</v>
      </c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  <c r="AA239" s="126"/>
      <c r="AB239" s="22"/>
      <c r="AC239" s="22"/>
      <c r="AD239" s="22"/>
      <c r="AE239" s="22"/>
      <c r="AF239" s="22"/>
      <c r="AG239" s="22"/>
      <c r="AH239" s="42"/>
      <c r="AI239" s="42"/>
      <c r="AJ239" s="42"/>
      <c r="AK239" s="42"/>
      <c r="AL239" s="42"/>
      <c r="AM239" s="42"/>
      <c r="AN239" s="42"/>
      <c r="AO239" s="42"/>
      <c r="AP239" s="42"/>
      <c r="AQ239" s="22"/>
      <c r="AR239" s="22"/>
      <c r="AS239" s="22"/>
      <c r="AT239" s="22"/>
      <c r="AU239" s="130" t="s">
        <v>217</v>
      </c>
      <c r="AV239" s="128"/>
      <c r="AW239" s="128"/>
      <c r="AX239" s="128"/>
      <c r="AY239" s="128"/>
      <c r="AZ239" s="128"/>
      <c r="BA239" s="128"/>
      <c r="BB239" s="128"/>
      <c r="BC239" s="128"/>
      <c r="BD239" s="128"/>
      <c r="BE239" s="128"/>
      <c r="BF239" s="128"/>
    </row>
    <row r="240" spans="1:79" ht="12.75" customHeight="1" x14ac:dyDescent="0.2">
      <c r="AB240" s="23"/>
      <c r="AC240" s="23"/>
      <c r="AD240" s="23"/>
      <c r="AE240" s="23"/>
      <c r="AF240" s="23"/>
      <c r="AG240" s="23"/>
      <c r="AH240" s="28" t="s">
        <v>1</v>
      </c>
      <c r="AI240" s="28"/>
      <c r="AJ240" s="28"/>
      <c r="AK240" s="28"/>
      <c r="AL240" s="28"/>
      <c r="AM240" s="28"/>
      <c r="AN240" s="28"/>
      <c r="AO240" s="28"/>
      <c r="AP240" s="28"/>
      <c r="AQ240" s="23"/>
      <c r="AR240" s="23"/>
      <c r="AS240" s="23"/>
      <c r="AT240" s="23"/>
      <c r="AU240" s="28" t="s">
        <v>160</v>
      </c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</row>
    <row r="241" spans="1:58" ht="15" x14ac:dyDescent="0.2">
      <c r="AB241" s="23"/>
      <c r="AC241" s="23"/>
      <c r="AD241" s="23"/>
      <c r="AE241" s="23"/>
      <c r="AF241" s="23"/>
      <c r="AG241" s="23"/>
      <c r="AH241" s="24"/>
      <c r="AI241" s="24"/>
      <c r="AJ241" s="24"/>
      <c r="AK241" s="24"/>
      <c r="AL241" s="24"/>
      <c r="AM241" s="24"/>
      <c r="AN241" s="24"/>
      <c r="AO241" s="24"/>
      <c r="AP241" s="24"/>
      <c r="AQ241" s="23"/>
      <c r="AR241" s="23"/>
      <c r="AS241" s="23"/>
      <c r="AT241" s="23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</row>
    <row r="242" spans="1:58" ht="28.5" customHeight="1" x14ac:dyDescent="0.2">
      <c r="A242" s="129" t="s">
        <v>216</v>
      </c>
      <c r="B242" s="126"/>
      <c r="C242" s="126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  <c r="AA242" s="126"/>
      <c r="AB242" s="23"/>
      <c r="AC242" s="23"/>
      <c r="AD242" s="23"/>
      <c r="AE242" s="23"/>
      <c r="AF242" s="23"/>
      <c r="AG242" s="23"/>
      <c r="AH242" s="43"/>
      <c r="AI242" s="43"/>
      <c r="AJ242" s="43"/>
      <c r="AK242" s="43"/>
      <c r="AL242" s="43"/>
      <c r="AM242" s="43"/>
      <c r="AN242" s="43"/>
      <c r="AO242" s="43"/>
      <c r="AP242" s="43"/>
      <c r="AQ242" s="23"/>
      <c r="AR242" s="23"/>
      <c r="AS242" s="23"/>
      <c r="AT242" s="23"/>
      <c r="AU242" s="131" t="s">
        <v>218</v>
      </c>
      <c r="AV242" s="128"/>
      <c r="AW242" s="128"/>
      <c r="AX242" s="128"/>
      <c r="AY242" s="128"/>
      <c r="AZ242" s="128"/>
      <c r="BA242" s="128"/>
      <c r="BB242" s="128"/>
      <c r="BC242" s="128"/>
      <c r="BD242" s="128"/>
      <c r="BE242" s="128"/>
      <c r="BF242" s="128"/>
    </row>
    <row r="243" spans="1:58" ht="12" customHeight="1" x14ac:dyDescent="0.2">
      <c r="AB243" s="23"/>
      <c r="AC243" s="23"/>
      <c r="AD243" s="23"/>
      <c r="AE243" s="23"/>
      <c r="AF243" s="23"/>
      <c r="AG243" s="23"/>
      <c r="AH243" s="28" t="s">
        <v>1</v>
      </c>
      <c r="AI243" s="28"/>
      <c r="AJ243" s="28"/>
      <c r="AK243" s="28"/>
      <c r="AL243" s="28"/>
      <c r="AM243" s="28"/>
      <c r="AN243" s="28"/>
      <c r="AO243" s="28"/>
      <c r="AP243" s="28"/>
      <c r="AQ243" s="23"/>
      <c r="AR243" s="23"/>
      <c r="AS243" s="23"/>
      <c r="AT243" s="23"/>
      <c r="AU243" s="28" t="s">
        <v>160</v>
      </c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</row>
  </sheetData>
  <mergeCells count="1521">
    <mergeCell ref="AE227:AJ227"/>
    <mergeCell ref="AK227:AP227"/>
    <mergeCell ref="AQ227:AV227"/>
    <mergeCell ref="AW227:BD227"/>
    <mergeCell ref="BE227:BL227"/>
    <mergeCell ref="A226:F226"/>
    <mergeCell ref="G226:S226"/>
    <mergeCell ref="T226:Y226"/>
    <mergeCell ref="Z226:AD226"/>
    <mergeCell ref="AE226:AJ226"/>
    <mergeCell ref="AK226:AP226"/>
    <mergeCell ref="AQ226:AV226"/>
    <mergeCell ref="AW226:BD226"/>
    <mergeCell ref="BE226:BL226"/>
    <mergeCell ref="AO217:AS217"/>
    <mergeCell ref="AT217:AW217"/>
    <mergeCell ref="AX217:BB217"/>
    <mergeCell ref="BC217:BG217"/>
    <mergeCell ref="BH217:BL217"/>
    <mergeCell ref="AX216:BB216"/>
    <mergeCell ref="BC216:BG216"/>
    <mergeCell ref="BH216:BL216"/>
    <mergeCell ref="A217:F217"/>
    <mergeCell ref="G217:P217"/>
    <mergeCell ref="Q217:U217"/>
    <mergeCell ref="V217:Y217"/>
    <mergeCell ref="Z217:AD217"/>
    <mergeCell ref="AE217:AI217"/>
    <mergeCell ref="AJ217:AN217"/>
    <mergeCell ref="A216:F216"/>
    <mergeCell ref="G216:P216"/>
    <mergeCell ref="Q216:U216"/>
    <mergeCell ref="V216:Y216"/>
    <mergeCell ref="Z216:AD216"/>
    <mergeCell ref="AE216:AI216"/>
    <mergeCell ref="AJ216:AN216"/>
    <mergeCell ref="AO216:AS216"/>
    <mergeCell ref="AT216:AW216"/>
    <mergeCell ref="BG206:BL206"/>
    <mergeCell ref="Z206:AD206"/>
    <mergeCell ref="AE206:AJ206"/>
    <mergeCell ref="AK206:AP206"/>
    <mergeCell ref="AQ206:AV206"/>
    <mergeCell ref="AW206:BA206"/>
    <mergeCell ref="BB206:BF206"/>
    <mergeCell ref="A205:F205"/>
    <mergeCell ref="G205:S205"/>
    <mergeCell ref="T205:Y205"/>
    <mergeCell ref="Z205:AD205"/>
    <mergeCell ref="AE205:AJ205"/>
    <mergeCell ref="AK205:AP205"/>
    <mergeCell ref="AQ205:AV205"/>
    <mergeCell ref="AW205:BA205"/>
    <mergeCell ref="BB205:BF205"/>
    <mergeCell ref="BJ163:BL163"/>
    <mergeCell ref="AR163:AT163"/>
    <mergeCell ref="AU163:AW163"/>
    <mergeCell ref="AX163:AZ163"/>
    <mergeCell ref="BA163:BC163"/>
    <mergeCell ref="BD163:BF163"/>
    <mergeCell ref="BG163:BI163"/>
    <mergeCell ref="BJ162:BL162"/>
    <mergeCell ref="A163:C163"/>
    <mergeCell ref="D163:V163"/>
    <mergeCell ref="W163:Y163"/>
    <mergeCell ref="Z163:AB163"/>
    <mergeCell ref="AC163:AE163"/>
    <mergeCell ref="AF163:AH163"/>
    <mergeCell ref="AI163:AK163"/>
    <mergeCell ref="AL163:AN163"/>
    <mergeCell ref="AO163:AQ163"/>
    <mergeCell ref="AR162:AT162"/>
    <mergeCell ref="AU162:AW162"/>
    <mergeCell ref="AX162:AZ162"/>
    <mergeCell ref="BA162:BC162"/>
    <mergeCell ref="BD162:BF162"/>
    <mergeCell ref="BG162:BI162"/>
    <mergeCell ref="BJ161:BL161"/>
    <mergeCell ref="A162:C162"/>
    <mergeCell ref="D162:V162"/>
    <mergeCell ref="W162:Y162"/>
    <mergeCell ref="Z162:AB162"/>
    <mergeCell ref="AC162:AE162"/>
    <mergeCell ref="AF162:AH162"/>
    <mergeCell ref="AI162:AK162"/>
    <mergeCell ref="AL162:AN162"/>
    <mergeCell ref="AO162:AQ162"/>
    <mergeCell ref="AR161:AT161"/>
    <mergeCell ref="AU161:AW161"/>
    <mergeCell ref="AX161:AZ161"/>
    <mergeCell ref="BA161:BC161"/>
    <mergeCell ref="BD161:BF161"/>
    <mergeCell ref="BG161:BI161"/>
    <mergeCell ref="A161:C161"/>
    <mergeCell ref="D161:V161"/>
    <mergeCell ref="W161:Y161"/>
    <mergeCell ref="Z161:AB161"/>
    <mergeCell ref="AC161:AE161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Y145:BC145"/>
    <mergeCell ref="BD145:BH145"/>
    <mergeCell ref="BI145:BM145"/>
    <mergeCell ref="BN145:BR145"/>
    <mergeCell ref="A146:T146"/>
    <mergeCell ref="U146:Y146"/>
    <mergeCell ref="Z146:AD146"/>
    <mergeCell ref="AE146:AI146"/>
    <mergeCell ref="AJ146:AN146"/>
    <mergeCell ref="AO146:AS146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O145:AS145"/>
    <mergeCell ref="AT145:AX145"/>
    <mergeCell ref="Z144:AD144"/>
    <mergeCell ref="AE144:AI144"/>
    <mergeCell ref="AJ144:AN144"/>
    <mergeCell ref="AO144:AS144"/>
    <mergeCell ref="AT144:AX144"/>
    <mergeCell ref="AY144:BC144"/>
    <mergeCell ref="A143:T143"/>
    <mergeCell ref="U143:Y143"/>
    <mergeCell ref="Z143:AD143"/>
    <mergeCell ref="AE143:AI143"/>
    <mergeCell ref="AJ143:AN143"/>
    <mergeCell ref="AO143:AS143"/>
    <mergeCell ref="AT143:AX143"/>
    <mergeCell ref="AY143:BC143"/>
    <mergeCell ref="BD143:BH143"/>
    <mergeCell ref="BE134:BI134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AU110:AY110"/>
    <mergeCell ref="AZ110:BD110"/>
    <mergeCell ref="BE110:BI110"/>
    <mergeCell ref="BJ110:BN110"/>
    <mergeCell ref="BO110:BS110"/>
    <mergeCell ref="BT110:BX110"/>
    <mergeCell ref="A110:C110"/>
    <mergeCell ref="D110:P110"/>
    <mergeCell ref="Q110:U110"/>
    <mergeCell ref="V110:AE110"/>
    <mergeCell ref="AF110:AJ110"/>
    <mergeCell ref="AK110:AO110"/>
    <mergeCell ref="AP110:AT110"/>
    <mergeCell ref="A100:C100"/>
    <mergeCell ref="D100:T100"/>
    <mergeCell ref="U100:Y100"/>
    <mergeCell ref="Z100:AD100"/>
    <mergeCell ref="AE100:AI100"/>
    <mergeCell ref="AJ100:AN100"/>
    <mergeCell ref="AO100:AS100"/>
    <mergeCell ref="BB91:BF91"/>
    <mergeCell ref="BG91:BK91"/>
    <mergeCell ref="BL91:BP91"/>
    <mergeCell ref="BQ91:BT91"/>
    <mergeCell ref="BU91:BY91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A71:D71"/>
    <mergeCell ref="E71:W71"/>
    <mergeCell ref="X71:AB71"/>
    <mergeCell ref="AC71:AG71"/>
    <mergeCell ref="AH71:AL71"/>
    <mergeCell ref="BL54:BP54"/>
    <mergeCell ref="BQ54:BT54"/>
    <mergeCell ref="BU54:BY54"/>
    <mergeCell ref="AI54:AM54"/>
    <mergeCell ref="AN54:AR54"/>
    <mergeCell ref="AS54:AW54"/>
    <mergeCell ref="AX54:BA54"/>
    <mergeCell ref="BB54:BF54"/>
    <mergeCell ref="BG54:BK54"/>
    <mergeCell ref="BB53:BF53"/>
    <mergeCell ref="BG53:BK53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53:D53"/>
    <mergeCell ref="E53:T53"/>
    <mergeCell ref="U53:Y53"/>
    <mergeCell ref="Z53:AD53"/>
    <mergeCell ref="AE53:AH53"/>
    <mergeCell ref="AI53:AM53"/>
    <mergeCell ref="AN53:AR53"/>
    <mergeCell ref="AS53:AW53"/>
    <mergeCell ref="AX53:BA53"/>
    <mergeCell ref="BG42:BK42"/>
    <mergeCell ref="AC42:AG42"/>
    <mergeCell ref="AH42:AL42"/>
    <mergeCell ref="AM42:AQ42"/>
    <mergeCell ref="AR42:AV42"/>
    <mergeCell ref="AW42:BA42"/>
    <mergeCell ref="BB42:BF42"/>
    <mergeCell ref="A41:D41"/>
    <mergeCell ref="E41:W41"/>
    <mergeCell ref="X41:AB41"/>
    <mergeCell ref="AC41:AG41"/>
    <mergeCell ref="AH41:AL41"/>
    <mergeCell ref="AM41:AQ41"/>
    <mergeCell ref="AR41:AV41"/>
    <mergeCell ref="AW41:BA41"/>
    <mergeCell ref="BB41:BF41"/>
    <mergeCell ref="BL32:BP32"/>
    <mergeCell ref="BQ32:BT32"/>
    <mergeCell ref="BU32:BY32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2:AA242"/>
    <mergeCell ref="AH242:AP242"/>
    <mergeCell ref="AU242:BF242"/>
    <mergeCell ref="AH243:AP243"/>
    <mergeCell ref="AU243:BF243"/>
    <mergeCell ref="A31:D31"/>
    <mergeCell ref="E31:T31"/>
    <mergeCell ref="U31:Y31"/>
    <mergeCell ref="Z31:AD31"/>
    <mergeCell ref="AE31:AH31"/>
    <mergeCell ref="A235:BL235"/>
    <mergeCell ref="A239:AA239"/>
    <mergeCell ref="AH239:AP239"/>
    <mergeCell ref="AU239:BF239"/>
    <mergeCell ref="AH240:AP240"/>
    <mergeCell ref="AU240:BF240"/>
    <mergeCell ref="AW225:BD225"/>
    <mergeCell ref="BE225:BL225"/>
    <mergeCell ref="A229:BL229"/>
    <mergeCell ref="A230:BL230"/>
    <mergeCell ref="A233:BL233"/>
    <mergeCell ref="A234:BL234"/>
    <mergeCell ref="A227:F227"/>
    <mergeCell ref="G227:S227"/>
    <mergeCell ref="T227:Y227"/>
    <mergeCell ref="Z227:AD227"/>
    <mergeCell ref="AQ224:AV224"/>
    <mergeCell ref="AW224:BD224"/>
    <mergeCell ref="BE224:BL224"/>
    <mergeCell ref="A225:F225"/>
    <mergeCell ref="G225:S225"/>
    <mergeCell ref="T225:Y225"/>
    <mergeCell ref="Z225:AD225"/>
    <mergeCell ref="AE225:AJ225"/>
    <mergeCell ref="AK225:AP225"/>
    <mergeCell ref="AQ225:AV225"/>
    <mergeCell ref="A224:F224"/>
    <mergeCell ref="G224:S224"/>
    <mergeCell ref="T224:Y224"/>
    <mergeCell ref="Z224:AD224"/>
    <mergeCell ref="AE224:AJ224"/>
    <mergeCell ref="AK224:AP224"/>
    <mergeCell ref="BE221:BL222"/>
    <mergeCell ref="A223:F223"/>
    <mergeCell ref="G223:S223"/>
    <mergeCell ref="T223:Y223"/>
    <mergeCell ref="Z223:AD223"/>
    <mergeCell ref="AE223:AJ223"/>
    <mergeCell ref="AK223:AP223"/>
    <mergeCell ref="AQ223:AV223"/>
    <mergeCell ref="AW223:BD223"/>
    <mergeCell ref="BE223:BL223"/>
    <mergeCell ref="A219:BL219"/>
    <mergeCell ref="A220:BL220"/>
    <mergeCell ref="A221:F222"/>
    <mergeCell ref="G221:S222"/>
    <mergeCell ref="T221:Y222"/>
    <mergeCell ref="Z221:AD222"/>
    <mergeCell ref="AE221:AJ222"/>
    <mergeCell ref="AK221:AP222"/>
    <mergeCell ref="AQ221:AV222"/>
    <mergeCell ref="AW221:BD222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T211:AW212"/>
    <mergeCell ref="AX211:BG211"/>
    <mergeCell ref="BH211:BL212"/>
    <mergeCell ref="Z212:AD212"/>
    <mergeCell ref="AE212:AI212"/>
    <mergeCell ref="AX212:BB212"/>
    <mergeCell ref="BC212:BG212"/>
    <mergeCell ref="A209:BL209"/>
    <mergeCell ref="A210:F212"/>
    <mergeCell ref="G210:P212"/>
    <mergeCell ref="Q210:AN210"/>
    <mergeCell ref="AO210:BL210"/>
    <mergeCell ref="Q211:U212"/>
    <mergeCell ref="V211:Y212"/>
    <mergeCell ref="Z211:AI211"/>
    <mergeCell ref="AJ211:AN212"/>
    <mergeCell ref="AO211:AS212"/>
    <mergeCell ref="AK204:AP204"/>
    <mergeCell ref="AQ204:AV204"/>
    <mergeCell ref="AW204:BA204"/>
    <mergeCell ref="BB204:BF204"/>
    <mergeCell ref="BG204:BL204"/>
    <mergeCell ref="A208:BL208"/>
    <mergeCell ref="BG205:BL205"/>
    <mergeCell ref="A206:F206"/>
    <mergeCell ref="G206:S206"/>
    <mergeCell ref="T206:Y206"/>
    <mergeCell ref="AK203:AP203"/>
    <mergeCell ref="AQ203:AV203"/>
    <mergeCell ref="AW203:BA203"/>
    <mergeCell ref="BB203:BF203"/>
    <mergeCell ref="BG203:BL203"/>
    <mergeCell ref="A204:F204"/>
    <mergeCell ref="G204:S204"/>
    <mergeCell ref="T204:Y204"/>
    <mergeCell ref="Z204:AD204"/>
    <mergeCell ref="AE204:AJ204"/>
    <mergeCell ref="AK202:AP202"/>
    <mergeCell ref="AQ202:AV202"/>
    <mergeCell ref="AW202:BA202"/>
    <mergeCell ref="BB202:BF202"/>
    <mergeCell ref="BG202:BL202"/>
    <mergeCell ref="A203:F203"/>
    <mergeCell ref="G203:S203"/>
    <mergeCell ref="T203:Y203"/>
    <mergeCell ref="Z203:AD203"/>
    <mergeCell ref="AE203:AJ203"/>
    <mergeCell ref="AQ200:AV201"/>
    <mergeCell ref="AW200:BF200"/>
    <mergeCell ref="BG200:BL201"/>
    <mergeCell ref="AW201:BA201"/>
    <mergeCell ref="BB201:BF201"/>
    <mergeCell ref="A202:F202"/>
    <mergeCell ref="G202:S202"/>
    <mergeCell ref="T202:Y202"/>
    <mergeCell ref="Z202:AD202"/>
    <mergeCell ref="AE202:AJ202"/>
    <mergeCell ref="A200:F201"/>
    <mergeCell ref="G200:S201"/>
    <mergeCell ref="T200:Y201"/>
    <mergeCell ref="Z200:AD201"/>
    <mergeCell ref="AE200:AJ201"/>
    <mergeCell ref="AK200:AP201"/>
    <mergeCell ref="BP190:BS190"/>
    <mergeCell ref="A193:BL193"/>
    <mergeCell ref="A194:BL194"/>
    <mergeCell ref="A197:BL197"/>
    <mergeCell ref="A198:BL198"/>
    <mergeCell ref="A199:BL199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BP188:BS188"/>
    <mergeCell ref="A189:M189"/>
    <mergeCell ref="N189:U189"/>
    <mergeCell ref="V189:Z189"/>
    <mergeCell ref="AA189:AE189"/>
    <mergeCell ref="AF189:AI189"/>
    <mergeCell ref="AJ189:AN189"/>
    <mergeCell ref="AO189:AR189"/>
    <mergeCell ref="AS189:AW189"/>
    <mergeCell ref="AX189:BA189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AA187:AE187"/>
    <mergeCell ref="AF187:AI187"/>
    <mergeCell ref="AJ187:AN187"/>
    <mergeCell ref="AO187:AR187"/>
    <mergeCell ref="AS187:AW187"/>
    <mergeCell ref="AX187:BA187"/>
    <mergeCell ref="A184:BL184"/>
    <mergeCell ref="A185:BM185"/>
    <mergeCell ref="A186:M187"/>
    <mergeCell ref="N186:U187"/>
    <mergeCell ref="V186:Z187"/>
    <mergeCell ref="AA186:AI186"/>
    <mergeCell ref="AJ186:AR186"/>
    <mergeCell ref="AS186:BA186"/>
    <mergeCell ref="BB186:BJ186"/>
    <mergeCell ref="BK186:BS186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U181:AY181"/>
    <mergeCell ref="AZ181:BD181"/>
    <mergeCell ref="AU179:AY179"/>
    <mergeCell ref="AZ179:BD179"/>
    <mergeCell ref="A180:F180"/>
    <mergeCell ref="G180:S180"/>
    <mergeCell ref="T180:Z180"/>
    <mergeCell ref="AA180:AE180"/>
    <mergeCell ref="AF180:AJ180"/>
    <mergeCell ref="AK180:AO180"/>
    <mergeCell ref="AP180:AT180"/>
    <mergeCell ref="AU180:AY180"/>
    <mergeCell ref="AP178:AT178"/>
    <mergeCell ref="AU178:AY178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175:BL175"/>
    <mergeCell ref="A176:BD176"/>
    <mergeCell ref="A177:F178"/>
    <mergeCell ref="G177:S178"/>
    <mergeCell ref="T177:Z178"/>
    <mergeCell ref="AA177:AO177"/>
    <mergeCell ref="AP177:BD177"/>
    <mergeCell ref="AA178:AE178"/>
    <mergeCell ref="AF178:AJ178"/>
    <mergeCell ref="AK178:AO178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2:F172"/>
    <mergeCell ref="G172:S172"/>
    <mergeCell ref="T172:Z172"/>
    <mergeCell ref="AA172:AE172"/>
    <mergeCell ref="AF172:AJ172"/>
    <mergeCell ref="AK172:AO172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68:BS168"/>
    <mergeCell ref="A169:F170"/>
    <mergeCell ref="G169:S170"/>
    <mergeCell ref="T169:Z170"/>
    <mergeCell ref="AA169:AO169"/>
    <mergeCell ref="AP169:BD169"/>
    <mergeCell ref="BE169:BS169"/>
    <mergeCell ref="AA170:AE170"/>
    <mergeCell ref="AF170:AJ170"/>
    <mergeCell ref="AK170:AO170"/>
    <mergeCell ref="BA160:BC160"/>
    <mergeCell ref="BD160:BF160"/>
    <mergeCell ref="BG160:BI160"/>
    <mergeCell ref="BJ160:BL160"/>
    <mergeCell ref="A166:BL166"/>
    <mergeCell ref="A167:BS167"/>
    <mergeCell ref="AF161:AH161"/>
    <mergeCell ref="AI161:AK161"/>
    <mergeCell ref="AL161:AN161"/>
    <mergeCell ref="AO161:AQ161"/>
    <mergeCell ref="AI160:AK160"/>
    <mergeCell ref="AL160:AN160"/>
    <mergeCell ref="AO160:AQ160"/>
    <mergeCell ref="AR160:AT160"/>
    <mergeCell ref="AU160:AW160"/>
    <mergeCell ref="AX160:AZ160"/>
    <mergeCell ref="BA159:BC159"/>
    <mergeCell ref="BD159:BF159"/>
    <mergeCell ref="BG159:BI159"/>
    <mergeCell ref="BJ159:BL159"/>
    <mergeCell ref="A160:C160"/>
    <mergeCell ref="D160:V160"/>
    <mergeCell ref="W160:Y160"/>
    <mergeCell ref="Z160:AB160"/>
    <mergeCell ref="AC160:AE160"/>
    <mergeCell ref="AF160:AH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A158:C158"/>
    <mergeCell ref="D158:V158"/>
    <mergeCell ref="W158:Y158"/>
    <mergeCell ref="Z158:AB158"/>
    <mergeCell ref="AC158:AE158"/>
    <mergeCell ref="AF158:AH158"/>
    <mergeCell ref="BJ156:BL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BG155:BL155"/>
    <mergeCell ref="W156:AB156"/>
    <mergeCell ref="AC156:AH156"/>
    <mergeCell ref="AI156:AN156"/>
    <mergeCell ref="AO156:AT156"/>
    <mergeCell ref="AU156:AW157"/>
    <mergeCell ref="AX156:AZ157"/>
    <mergeCell ref="BA156:BC157"/>
    <mergeCell ref="BD156:BF157"/>
    <mergeCell ref="BG156:BI157"/>
    <mergeCell ref="A155:C157"/>
    <mergeCell ref="D155:V157"/>
    <mergeCell ref="W155:AH155"/>
    <mergeCell ref="AI155:AT155"/>
    <mergeCell ref="AU155:AZ155"/>
    <mergeCell ref="BA155:BF155"/>
    <mergeCell ref="AT142:AX142"/>
    <mergeCell ref="AY142:BC142"/>
    <mergeCell ref="BD142:BH142"/>
    <mergeCell ref="BI142:BM142"/>
    <mergeCell ref="BN142:BR142"/>
    <mergeCell ref="A154:BL154"/>
    <mergeCell ref="BI143:BM143"/>
    <mergeCell ref="BN143:BR143"/>
    <mergeCell ref="A144:T144"/>
    <mergeCell ref="U144:Y144"/>
    <mergeCell ref="A142:T142"/>
    <mergeCell ref="U142:Y142"/>
    <mergeCell ref="Z142:AD142"/>
    <mergeCell ref="AE142:AI142"/>
    <mergeCell ref="AJ142:AN142"/>
    <mergeCell ref="AO142:AS142"/>
    <mergeCell ref="AO141:AS141"/>
    <mergeCell ref="AT141:AX141"/>
    <mergeCell ref="AY141:BC141"/>
    <mergeCell ref="BD141:BH141"/>
    <mergeCell ref="BI141:BM141"/>
    <mergeCell ref="BN141:BR141"/>
    <mergeCell ref="AT140:AX140"/>
    <mergeCell ref="AY140:BC140"/>
    <mergeCell ref="BD140:BH140"/>
    <mergeCell ref="BI140:BM140"/>
    <mergeCell ref="BN140:BR140"/>
    <mergeCell ref="A141:T141"/>
    <mergeCell ref="U141:Y141"/>
    <mergeCell ref="Z141:AD141"/>
    <mergeCell ref="AE141:AI141"/>
    <mergeCell ref="AJ141:AN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138:T139"/>
    <mergeCell ref="U138:AD138"/>
    <mergeCell ref="AE138:AN138"/>
    <mergeCell ref="AO138:AX138"/>
    <mergeCell ref="AY138:BH138"/>
    <mergeCell ref="BI138:BR138"/>
    <mergeCell ref="U139:Y139"/>
    <mergeCell ref="Z139:AD139"/>
    <mergeCell ref="AE139:AI139"/>
    <mergeCell ref="AJ139:AN139"/>
    <mergeCell ref="AP125:AT125"/>
    <mergeCell ref="AU125:AY125"/>
    <mergeCell ref="AZ125:BD125"/>
    <mergeCell ref="BE125:BI125"/>
    <mergeCell ref="A136:BL136"/>
    <mergeCell ref="A137:BR137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09:BX109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9:AS99"/>
    <mergeCell ref="AT99:AX99"/>
    <mergeCell ref="AY99:BC99"/>
    <mergeCell ref="BD99:BH99"/>
    <mergeCell ref="A103:BL103"/>
    <mergeCell ref="A104:BL104"/>
    <mergeCell ref="AT100:AX100"/>
    <mergeCell ref="AY100:BC100"/>
    <mergeCell ref="BD100:BH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97:C97"/>
    <mergeCell ref="D97:T97"/>
    <mergeCell ref="U97:Y97"/>
    <mergeCell ref="Z97:AD97"/>
    <mergeCell ref="AE97:AI97"/>
    <mergeCell ref="AJ97:AN97"/>
    <mergeCell ref="AE96:AI96"/>
    <mergeCell ref="AJ96:AN96"/>
    <mergeCell ref="AO96:AS96"/>
    <mergeCell ref="AT96:AX96"/>
    <mergeCell ref="AY96:BC96"/>
    <mergeCell ref="BD96:BH96"/>
    <mergeCell ref="BQ90:BT90"/>
    <mergeCell ref="BU90:BY90"/>
    <mergeCell ref="A93:BL93"/>
    <mergeCell ref="A94:BH94"/>
    <mergeCell ref="A95:C96"/>
    <mergeCell ref="D95:T96"/>
    <mergeCell ref="U95:AN95"/>
    <mergeCell ref="AO95:BH95"/>
    <mergeCell ref="U96:Y96"/>
    <mergeCell ref="Z96:AD96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70:AV70"/>
    <mergeCell ref="AW70:BA70"/>
    <mergeCell ref="BB70:BF70"/>
    <mergeCell ref="BG70:BK70"/>
    <mergeCell ref="A74:BL74"/>
    <mergeCell ref="A75:BK75"/>
    <mergeCell ref="AM71:AQ71"/>
    <mergeCell ref="AR71:AV71"/>
    <mergeCell ref="AW71:BA71"/>
    <mergeCell ref="BB71:BF71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2:BY52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2:AW52"/>
    <mergeCell ref="AX52:BA52"/>
    <mergeCell ref="BB52:BF52"/>
    <mergeCell ref="BG52:BK52"/>
    <mergeCell ref="BL52:BP52"/>
    <mergeCell ref="BQ52:BT52"/>
    <mergeCell ref="BL51:BP51"/>
    <mergeCell ref="BQ51:BT51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I51:AM51"/>
    <mergeCell ref="AN51:AR51"/>
    <mergeCell ref="AS51:AW51"/>
    <mergeCell ref="AX51:BA51"/>
    <mergeCell ref="BB51:BF51"/>
    <mergeCell ref="BG51:BK51"/>
    <mergeCell ref="BB50:BF50"/>
    <mergeCell ref="BG50:BK50"/>
    <mergeCell ref="BL50:BP50"/>
    <mergeCell ref="BQ50:BT50"/>
    <mergeCell ref="BU50:BY50"/>
    <mergeCell ref="A51:D51"/>
    <mergeCell ref="E51:T51"/>
    <mergeCell ref="U51:Y51"/>
    <mergeCell ref="Z51:AD51"/>
    <mergeCell ref="AE51:AH51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S50:AW50"/>
    <mergeCell ref="AX50:BA50"/>
    <mergeCell ref="AS49:AW49"/>
    <mergeCell ref="AX49:BA49"/>
    <mergeCell ref="BB49:BF49"/>
    <mergeCell ref="BG49:BK49"/>
    <mergeCell ref="BL49:BP49"/>
    <mergeCell ref="BQ49:BT49"/>
    <mergeCell ref="A48:D49"/>
    <mergeCell ref="E48:T49"/>
    <mergeCell ref="U48:AM48"/>
    <mergeCell ref="AN48:BF48"/>
    <mergeCell ref="BG48:BY48"/>
    <mergeCell ref="U49:Y49"/>
    <mergeCell ref="Z49:AD49"/>
    <mergeCell ref="AE49:AH49"/>
    <mergeCell ref="AI49:AM49"/>
    <mergeCell ref="AN49:AR49"/>
    <mergeCell ref="AW40:BA40"/>
    <mergeCell ref="BB40:BF40"/>
    <mergeCell ref="BG40:BK40"/>
    <mergeCell ref="A45:BY45"/>
    <mergeCell ref="A46:BY46"/>
    <mergeCell ref="A47:BY47"/>
    <mergeCell ref="BG41:BK41"/>
    <mergeCell ref="A42:D42"/>
    <mergeCell ref="E42:W42"/>
    <mergeCell ref="X42:AB42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35:BK35"/>
    <mergeCell ref="A36:D37"/>
    <mergeCell ref="E36:W37"/>
    <mergeCell ref="X36:AQ36"/>
    <mergeCell ref="AR36:BK36"/>
    <mergeCell ref="X37:AB37"/>
    <mergeCell ref="AC37:AG37"/>
    <mergeCell ref="AH37:AL37"/>
    <mergeCell ref="AM37:AQ37"/>
    <mergeCell ref="AR37:AV37"/>
    <mergeCell ref="BB30:BF30"/>
    <mergeCell ref="BG30:BK30"/>
    <mergeCell ref="BL30:BP30"/>
    <mergeCell ref="BQ30:BT30"/>
    <mergeCell ref="BU30:BY30"/>
    <mergeCell ref="A34:BL34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60 A99">
    <cfRule type="cellIs" dxfId="44" priority="49" stopIfTrue="1" operator="equal">
      <formula>A89</formula>
    </cfRule>
  </conditionalFormatting>
  <conditionalFormatting sqref="A109:C109 A125:C125">
    <cfRule type="cellIs" dxfId="43" priority="50" stopIfTrue="1" operator="equal">
      <formula>A108</formula>
    </cfRule>
    <cfRule type="cellIs" dxfId="42" priority="51" stopIfTrue="1" operator="equal">
      <formula>0</formula>
    </cfRule>
  </conditionalFormatting>
  <conditionalFormatting sqref="A91">
    <cfRule type="cellIs" dxfId="41" priority="48" stopIfTrue="1" operator="equal">
      <formula>A90</formula>
    </cfRule>
  </conditionalFormatting>
  <conditionalFormatting sqref="A101">
    <cfRule type="cellIs" dxfId="40" priority="53" stopIfTrue="1" operator="equal">
      <formula>A99</formula>
    </cfRule>
  </conditionalFormatting>
  <conditionalFormatting sqref="A100">
    <cfRule type="cellIs" dxfId="39" priority="46" stopIfTrue="1" operator="equal">
      <formula>A99</formula>
    </cfRule>
  </conditionalFormatting>
  <conditionalFormatting sqref="A161">
    <cfRule type="cellIs" dxfId="38" priority="4" stopIfTrue="1" operator="equal">
      <formula>A160</formula>
    </cfRule>
  </conditionalFormatting>
  <conditionalFormatting sqref="A110:C110">
    <cfRule type="cellIs" dxfId="37" priority="43" stopIfTrue="1" operator="equal">
      <formula>A109</formula>
    </cfRule>
    <cfRule type="cellIs" dxfId="36" priority="44" stopIfTrue="1" operator="equal">
      <formula>0</formula>
    </cfRule>
  </conditionalFormatting>
  <conditionalFormatting sqref="A111:C111">
    <cfRule type="cellIs" dxfId="35" priority="41" stopIfTrue="1" operator="equal">
      <formula>A110</formula>
    </cfRule>
    <cfRule type="cellIs" dxfId="34" priority="42" stopIfTrue="1" operator="equal">
      <formula>0</formula>
    </cfRule>
  </conditionalFormatting>
  <conditionalFormatting sqref="A112:C112">
    <cfRule type="cellIs" dxfId="33" priority="39" stopIfTrue="1" operator="equal">
      <formula>A111</formula>
    </cfRule>
    <cfRule type="cellIs" dxfId="32" priority="40" stopIfTrue="1" operator="equal">
      <formula>0</formula>
    </cfRule>
  </conditionalFormatting>
  <conditionalFormatting sqref="A113:C113">
    <cfRule type="cellIs" dxfId="31" priority="37" stopIfTrue="1" operator="equal">
      <formula>A112</formula>
    </cfRule>
    <cfRule type="cellIs" dxfId="30" priority="38" stopIfTrue="1" operator="equal">
      <formula>0</formula>
    </cfRule>
  </conditionalFormatting>
  <conditionalFormatting sqref="A114:C114">
    <cfRule type="cellIs" dxfId="29" priority="35" stopIfTrue="1" operator="equal">
      <formula>A113</formula>
    </cfRule>
    <cfRule type="cellIs" dxfId="28" priority="36" stopIfTrue="1" operator="equal">
      <formula>0</formula>
    </cfRule>
  </conditionalFormatting>
  <conditionalFormatting sqref="A115:C115">
    <cfRule type="cellIs" dxfId="27" priority="33" stopIfTrue="1" operator="equal">
      <formula>A114</formula>
    </cfRule>
    <cfRule type="cellIs" dxfId="26" priority="34" stopIfTrue="1" operator="equal">
      <formula>0</formula>
    </cfRule>
  </conditionalFormatting>
  <conditionalFormatting sqref="A116:C116">
    <cfRule type="cellIs" dxfId="25" priority="31" stopIfTrue="1" operator="equal">
      <formula>A115</formula>
    </cfRule>
    <cfRule type="cellIs" dxfId="24" priority="32" stopIfTrue="1" operator="equal">
      <formula>0</formula>
    </cfRule>
  </conditionalFormatting>
  <conditionalFormatting sqref="A117:C117">
    <cfRule type="cellIs" dxfId="23" priority="29" stopIfTrue="1" operator="equal">
      <formula>A116</formula>
    </cfRule>
    <cfRule type="cellIs" dxfId="22" priority="30" stopIfTrue="1" operator="equal">
      <formula>0</formula>
    </cfRule>
  </conditionalFormatting>
  <conditionalFormatting sqref="A118:C118">
    <cfRule type="cellIs" dxfId="21" priority="27" stopIfTrue="1" operator="equal">
      <formula>A117</formula>
    </cfRule>
    <cfRule type="cellIs" dxfId="20" priority="28" stopIfTrue="1" operator="equal">
      <formula>0</formula>
    </cfRule>
  </conditionalFormatting>
  <conditionalFormatting sqref="A126:C126">
    <cfRule type="cellIs" dxfId="19" priority="23" stopIfTrue="1" operator="equal">
      <formula>A125</formula>
    </cfRule>
    <cfRule type="cellIs" dxfId="18" priority="24" stopIfTrue="1" operator="equal">
      <formula>0</formula>
    </cfRule>
  </conditionalFormatting>
  <conditionalFormatting sqref="A127:C127">
    <cfRule type="cellIs" dxfId="17" priority="21" stopIfTrue="1" operator="equal">
      <formula>A126</formula>
    </cfRule>
    <cfRule type="cellIs" dxfId="16" priority="22" stopIfTrue="1" operator="equal">
      <formula>0</formula>
    </cfRule>
  </conditionalFormatting>
  <conditionalFormatting sqref="A128:C128">
    <cfRule type="cellIs" dxfId="15" priority="19" stopIfTrue="1" operator="equal">
      <formula>A127</formula>
    </cfRule>
    <cfRule type="cellIs" dxfId="14" priority="20" stopIfTrue="1" operator="equal">
      <formula>0</formula>
    </cfRule>
  </conditionalFormatting>
  <conditionalFormatting sqref="A129:C129">
    <cfRule type="cellIs" dxfId="13" priority="17" stopIfTrue="1" operator="equal">
      <formula>A128</formula>
    </cfRule>
    <cfRule type="cellIs" dxfId="12" priority="18" stopIfTrue="1" operator="equal">
      <formula>0</formula>
    </cfRule>
  </conditionalFormatting>
  <conditionalFormatting sqref="A130:C130">
    <cfRule type="cellIs" dxfId="11" priority="15" stopIfTrue="1" operator="equal">
      <formula>A129</formula>
    </cfRule>
    <cfRule type="cellIs" dxfId="10" priority="16" stopIfTrue="1" operator="equal">
      <formula>0</formula>
    </cfRule>
  </conditionalFormatting>
  <conditionalFormatting sqref="A131:C131">
    <cfRule type="cellIs" dxfId="9" priority="13" stopIfTrue="1" operator="equal">
      <formula>A130</formula>
    </cfRule>
    <cfRule type="cellIs" dxfId="8" priority="14" stopIfTrue="1" operator="equal">
      <formula>0</formula>
    </cfRule>
  </conditionalFormatting>
  <conditionalFormatting sqref="A132:C132">
    <cfRule type="cellIs" dxfId="7" priority="11" stopIfTrue="1" operator="equal">
      <formula>A131</formula>
    </cfRule>
    <cfRule type="cellIs" dxfId="6" priority="12" stopIfTrue="1" operator="equal">
      <formula>0</formula>
    </cfRule>
  </conditionalFormatting>
  <conditionalFormatting sqref="A133:C133">
    <cfRule type="cellIs" dxfId="5" priority="9" stopIfTrue="1" operator="equal">
      <formula>A132</formula>
    </cfRule>
    <cfRule type="cellIs" dxfId="4" priority="10" stopIfTrue="1" operator="equal">
      <formula>0</formula>
    </cfRule>
  </conditionalFormatting>
  <conditionalFormatting sqref="A134:C134">
    <cfRule type="cellIs" dxfId="3" priority="7" stopIfTrue="1" operator="equal">
      <formula>A133</formula>
    </cfRule>
    <cfRule type="cellIs" dxfId="2" priority="8" stopIfTrue="1" operator="equal">
      <formula>0</formula>
    </cfRule>
  </conditionalFormatting>
  <conditionalFormatting sqref="A162">
    <cfRule type="cellIs" dxfId="1" priority="3" stopIfTrue="1" operator="equal">
      <formula>A161</formula>
    </cfRule>
  </conditionalFormatting>
  <conditionalFormatting sqref="A163">
    <cfRule type="cellIs" dxfId="0" priority="2" stopIfTrue="1" operator="equal">
      <formula>A162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КПК0111031</vt:lpstr>
      <vt:lpstr>'Додаток2 КПК0111031'!Область_печати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2023-02-02T10:03:00Z</dcterms:modified>
</cp:coreProperties>
</file>