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1152" sheetId="6" r:id="rId1"/>
  </sheets>
  <definedNames>
    <definedName name="_xlnm.Print_Area" localSheetId="0">'Додаток2 КПК0111152'!$A$1:$BY$235</definedName>
  </definedNames>
  <calcPr calcId="162913"/>
</workbook>
</file>

<file path=xl/calcChain.xml><?xml version="1.0" encoding="utf-8"?>
<calcChain xmlns="http://schemas.openxmlformats.org/spreadsheetml/2006/main">
  <c r="BH210" i="6" l="1"/>
  <c r="AT210" i="6"/>
  <c r="AJ210" i="6"/>
  <c r="BH209" i="6"/>
  <c r="AT209" i="6"/>
  <c r="AJ209" i="6"/>
  <c r="BH208" i="6"/>
  <c r="AT208" i="6"/>
  <c r="AJ208" i="6"/>
  <c r="BG199" i="6"/>
  <c r="AQ199" i="6"/>
  <c r="BG198" i="6"/>
  <c r="AQ198" i="6"/>
  <c r="BG197" i="6"/>
  <c r="AQ197" i="6"/>
  <c r="AZ174" i="6"/>
  <c r="AK174" i="6"/>
  <c r="BO166" i="6"/>
  <c r="AZ166" i="6"/>
  <c r="AK166" i="6"/>
  <c r="BD100" i="6"/>
  <c r="AJ100" i="6"/>
  <c r="BD99" i="6"/>
  <c r="AJ99" i="6"/>
  <c r="BU91" i="6"/>
  <c r="BB91" i="6"/>
  <c r="AI91" i="6"/>
  <c r="BU90" i="6"/>
  <c r="BB90" i="6"/>
  <c r="AI90" i="6"/>
  <c r="BG80" i="6"/>
  <c r="AM80" i="6"/>
  <c r="BG72" i="6"/>
  <c r="AM72" i="6"/>
  <c r="BG71" i="6"/>
  <c r="AM71" i="6"/>
  <c r="BG70" i="6"/>
  <c r="AM70" i="6"/>
  <c r="BU62" i="6"/>
  <c r="BB62" i="6"/>
  <c r="AI62" i="6"/>
  <c r="BU54" i="6"/>
  <c r="BB54" i="6"/>
  <c r="AI54" i="6"/>
  <c r="BU53" i="6"/>
  <c r="BB53" i="6"/>
  <c r="AI53" i="6"/>
  <c r="BU52" i="6"/>
  <c r="BB52" i="6"/>
  <c r="AI52" i="6"/>
  <c r="BG42" i="6"/>
  <c r="AM42" i="6"/>
  <c r="BG41" i="6"/>
  <c r="AM41" i="6"/>
  <c r="BG40" i="6"/>
  <c r="AM40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<sst xmlns="http://schemas.openxmlformats.org/spreadsheetml/2006/main" count="697" uniqueCount="255">
  <si>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</si>
  <si>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</si>
  <si>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</si>
  <si>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</si>
  <si>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</si>
  <si>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</si>
  <si>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</si>
  <si>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</si>
  <si>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</si>
  <si>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</si>
  <si>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</si>
  <si>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</si>
  <si>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</si>
  <si>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</si>
  <si>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</si>
  <si>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</si>
  <si>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</si>
  <si>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</si>
  <si>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</si>
  <si>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</si>
  <si>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</si>
  <si>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</si>
  <si>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</si>
  <si>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</si>
  <si>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</si>
  <si>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</si>
  <si>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</si>
  <si>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</si>
  <si>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</si>
  <si>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</si>
  <si>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</si>
  <si>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</si>
  <si>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</si>
  <si>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</si>
  <si>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</si>
  <si>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</si>
  <si>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</si>
  <si>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</si>
  <si>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</si>
  <si>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</si>
  <si>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</si>
  <si>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</si>
  <si>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</si>
  <si>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</si>
  <si>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</si>
  <si>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</si>
  <si>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</si>
  <si>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</si>
  <si>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</si>
  <si>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</si>
  <si>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</si>
  <si>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</si>
  <si>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</si>
  <si>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</si>
  <si>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</si>
  <si>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</si>
  <si>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</si>
  <si>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</si>
  <si>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</si>
  <si>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</si>
  <si>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</si>
  <si>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</si>
  <si>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</si>
  <si>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</si>
  <si>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</si>
  <si>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</si>
  <si>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</si>
  <si>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</si>
  <si>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</si>
  <si>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</si>
  <si>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</si>
  <si>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</si>
  <si>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</si>
  <si>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</si>
  <si>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</si>
  <si>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</si>
  <si>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</si>
  <si>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</si>
  <si>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</si>
  <si>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</si>
  <si>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</si>
  <si>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</si>
  <si>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</si>
  <si>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</si>
  <si>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</si>
  <si>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</si>
  <si>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</si>
  <si>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</si>
  <si>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</si>
  <si>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</si>
  <si>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</si>
  <si>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</si>
  <si>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</si>
  <si>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</si>
  <si>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</si>
  <si>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</si>
  <si>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</si>
  <si>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</si>
  <si>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</si>
  <si>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</si>
  <si>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</si>
  <si>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</si>
  <si>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</si>
  <si>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</si>
  <si>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</si>
  <si>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</si>
  <si>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</si>
  <si>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</si>
  <si>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</si>
  <si>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</si>
  <si>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</si>
  <si>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</si>
  <si>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</si>
  <si>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</si>
  <si>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</si>
  <si>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</si>
  <si>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</si>
  <si>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</si>
  <si>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</si>
  <si>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</si>
  <si>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</si>
  <si>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</si>
  <si>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</si>
  <si>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</si>
  <si>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</si>
  <si>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</si>
  <si>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</si>
  <si>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</si>
  <si>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</si>
  <si>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</si>
  <si>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</si>
  <si>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</si>
  <si>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</si>
  <si>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</si>
  <si>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</si>
  <si>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</si>
  <si>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</si>
  <si>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</si>
  <si>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</si>
  <si>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</si>
  <si>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</si>
  <si>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</si>
  <si>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</si>
  <si>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</si>
  <si>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</si>
  <si>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</si>
  <si>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</si>
  <si>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</si>
  <si>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</si>
  <si>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</si>
  <si>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</si>
  <si>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</si>
  <si>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</si>
  <si>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</si>
  <si>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</si>
  <si>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</si>
  <si>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</si>
  <si>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</si>
  <si>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</si>
  <si>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</si>
  <si>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</si>
  <si>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</si>
  <si>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</si>
  <si>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</si>
  <si>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</si>
  <si>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</si>
  <si>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</si>
  <si>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</si>
  <si>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</si>
  <si>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</si>
  <si>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</si>
  <si>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</si>
  <si>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Інші надходження спеціального фонду (розписати за видами надходжень)</t>
  </si>
  <si>
    <t>X</t>
  </si>
  <si>
    <t>Освітня субвенція з державного бюджету місцевим бюджетам </t>
  </si>
  <si>
    <t>Заробітна плата</t>
  </si>
  <si>
    <t>Нарахування на оплату праці</t>
  </si>
  <si>
    <t>Забезпечення надання психолого - педагогічних, корекційно - розвиткових послуг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</si>
  <si>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</si>
  <si>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</si>
  <si>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</si>
  <si>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</si>
  <si>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</si>
  <si>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</si>
  <si>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</si>
  <si>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</si>
  <si>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</si>
  <si>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</si>
  <si>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</si>
  <si>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</si>
  <si>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</si>
  <si>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Обов’язкові виплати, у тому числі:</t>
  </si>
  <si>
    <t>посадовий оклад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</si>
  <si>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</si>
  <si>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</si>
  <si>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</si>
  <si>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</si>
  <si>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</si>
  <si>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</si>
  <si>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</si>
  <si>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</si>
  <si>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</si>
  <si>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</si>
  <si>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</si>
  <si>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</si>
  <si>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</si>
  <si>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</si>
  <si>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</si>
  <si>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</si>
  <si>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</si>
  <si>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</si>
  <si>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</si>
  <si>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</si>
  <si>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</si>
  <si>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</si>
  <si>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</si>
  <si>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</si>
  <si>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</si>
  <si>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</si>
  <si>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</si>
  <si>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</si>
  <si>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</si>
  <si>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</si>
  <si>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</si>
  <si>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</si>
  <si>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</si>
  <si>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</si>
  <si>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</si>
  <si>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</si>
  <si>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</si>
  <si>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</si>
  <si>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</si>
  <si>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</si>
  <si>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</si>
  <si>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</si>
  <si>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</si>
  <si>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</si>
  <si>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</si>
  <si>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</si>
  <si>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</si>
  <si>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</si>
  <si>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</si>
  <si>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</si>
  <si>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</si>
  <si>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</si>
  <si>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</si>
  <si>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</si>
  <si>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</si>
  <si>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</si>
  <si>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(0)(1)(1)(1)(1)(5)(2)</t>
  </si>
  <si>
    <t>(1)(1)(5)(2)</t>
  </si>
  <si>
    <t>(0)(9)(9)(0)</t>
  </si>
  <si>
    <t>Забезпечення діяльності інклюзивно-ресурсних центрів за рахунок освітньої субвенції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</si>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</sst>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6"/>
  <sheetViews>
    <sheetView tabSelected="1" topLeftCell="A160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205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204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210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253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254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210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249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250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251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252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211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237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201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202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75" customHeight="1" x14ac:dyDescent="0.2">
      <c r="A21" s="125" t="s">
        <v>203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222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212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213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216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223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25.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 t="s">
        <v>173</v>
      </c>
      <c r="V30" s="95"/>
      <c r="W30" s="95"/>
      <c r="X30" s="95"/>
      <c r="Y30" s="95"/>
      <c r="Z30" s="95">
        <v>0</v>
      </c>
      <c r="AA30" s="95"/>
      <c r="AB30" s="95"/>
      <c r="AC30" s="95"/>
      <c r="AD30" s="95"/>
      <c r="AE30" s="96">
        <v>0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 t="s">
        <v>173</v>
      </c>
      <c r="AO30" s="97"/>
      <c r="AP30" s="97"/>
      <c r="AQ30" s="97"/>
      <c r="AR30" s="98"/>
      <c r="AS30" s="96">
        <v>0</v>
      </c>
      <c r="AT30" s="97"/>
      <c r="AU30" s="97"/>
      <c r="AV30" s="97"/>
      <c r="AW30" s="98"/>
      <c r="AX30" s="96">
        <v>0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 t="s">
        <v>173</v>
      </c>
      <c r="BH30" s="97"/>
      <c r="BI30" s="97"/>
      <c r="BJ30" s="97"/>
      <c r="BK30" s="98"/>
      <c r="BL30" s="96">
        <v>0</v>
      </c>
      <c r="BM30" s="97"/>
      <c r="BN30" s="97"/>
      <c r="BO30" s="97"/>
      <c r="BP30" s="98"/>
      <c r="BQ30" s="96">
        <v>0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>
        <v>41033900</v>
      </c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6" customFormat="1" ht="12.75" customHeight="1" x14ac:dyDescent="0.2">
      <c r="A32" s="86"/>
      <c r="B32" s="87"/>
      <c r="C32" s="87"/>
      <c r="D32" s="88"/>
      <c r="E32" s="100" t="s">
        <v>147</v>
      </c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2"/>
      <c r="U32" s="103">
        <v>1507963</v>
      </c>
      <c r="V32" s="103"/>
      <c r="W32" s="103"/>
      <c r="X32" s="103"/>
      <c r="Y32" s="103"/>
      <c r="Z32" s="103">
        <v>0</v>
      </c>
      <c r="AA32" s="103"/>
      <c r="AB32" s="103"/>
      <c r="AC32" s="103"/>
      <c r="AD32" s="103"/>
      <c r="AE32" s="104">
        <v>0</v>
      </c>
      <c r="AF32" s="105"/>
      <c r="AG32" s="105"/>
      <c r="AH32" s="106"/>
      <c r="AI32" s="104">
        <f>IF(ISNUMBER(U32),U32,0)+IF(ISNUMBER(Z32),Z32,0)</f>
        <v>1507963</v>
      </c>
      <c r="AJ32" s="105"/>
      <c r="AK32" s="105"/>
      <c r="AL32" s="105"/>
      <c r="AM32" s="106"/>
      <c r="AN32" s="104">
        <v>2370300</v>
      </c>
      <c r="AO32" s="105"/>
      <c r="AP32" s="105"/>
      <c r="AQ32" s="105"/>
      <c r="AR32" s="106"/>
      <c r="AS32" s="104">
        <v>0</v>
      </c>
      <c r="AT32" s="105"/>
      <c r="AU32" s="105"/>
      <c r="AV32" s="105"/>
      <c r="AW32" s="106"/>
      <c r="AX32" s="104">
        <v>0</v>
      </c>
      <c r="AY32" s="105"/>
      <c r="AZ32" s="105"/>
      <c r="BA32" s="106"/>
      <c r="BB32" s="104">
        <f>IF(ISNUMBER(AN32),AN32,0)+IF(ISNUMBER(AS32),AS32,0)</f>
        <v>2370300</v>
      </c>
      <c r="BC32" s="105"/>
      <c r="BD32" s="105"/>
      <c r="BE32" s="105"/>
      <c r="BF32" s="106"/>
      <c r="BG32" s="104">
        <v>2087400</v>
      </c>
      <c r="BH32" s="105"/>
      <c r="BI32" s="105"/>
      <c r="BJ32" s="105"/>
      <c r="BK32" s="106"/>
      <c r="BL32" s="104">
        <v>0</v>
      </c>
      <c r="BM32" s="105"/>
      <c r="BN32" s="105"/>
      <c r="BO32" s="105"/>
      <c r="BP32" s="106"/>
      <c r="BQ32" s="104">
        <v>0</v>
      </c>
      <c r="BR32" s="105"/>
      <c r="BS32" s="105"/>
      <c r="BT32" s="106"/>
      <c r="BU32" s="104">
        <f>IF(ISNUMBER(BG32),BG32,0)+IF(ISNUMBER(BL32),BL32,0)</f>
        <v>2087400</v>
      </c>
      <c r="BV32" s="105"/>
      <c r="BW32" s="105"/>
      <c r="BX32" s="105"/>
      <c r="BY32" s="106"/>
    </row>
    <row r="34" spans="1:79" ht="14.25" customHeight="1" x14ac:dyDescent="0.2">
      <c r="A34" s="79" t="s">
        <v>238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</row>
    <row r="35" spans="1:79" ht="15" customHeight="1" x14ac:dyDescent="0.2">
      <c r="A35" s="44" t="s">
        <v>212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</row>
    <row r="36" spans="1:79" ht="22.5" customHeight="1" x14ac:dyDescent="0.2">
      <c r="A36" s="54" t="s">
        <v>2</v>
      </c>
      <c r="B36" s="55"/>
      <c r="C36" s="55"/>
      <c r="D36" s="56"/>
      <c r="E36" s="54" t="s">
        <v>19</v>
      </c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6"/>
      <c r="X36" s="36" t="s">
        <v>234</v>
      </c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8"/>
      <c r="AR36" s="27" t="s">
        <v>239</v>
      </c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</row>
    <row r="37" spans="1:79" ht="36" customHeight="1" x14ac:dyDescent="0.2">
      <c r="A37" s="57"/>
      <c r="B37" s="58"/>
      <c r="C37" s="58"/>
      <c r="D37" s="59"/>
      <c r="E37" s="57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9"/>
      <c r="X37" s="27" t="s">
        <v>4</v>
      </c>
      <c r="Y37" s="27"/>
      <c r="Z37" s="27"/>
      <c r="AA37" s="27"/>
      <c r="AB37" s="27"/>
      <c r="AC37" s="27" t="s">
        <v>3</v>
      </c>
      <c r="AD37" s="27"/>
      <c r="AE37" s="27"/>
      <c r="AF37" s="27"/>
      <c r="AG37" s="27"/>
      <c r="AH37" s="51" t="s">
        <v>116</v>
      </c>
      <c r="AI37" s="52"/>
      <c r="AJ37" s="52"/>
      <c r="AK37" s="52"/>
      <c r="AL37" s="53"/>
      <c r="AM37" s="36" t="s">
        <v>5</v>
      </c>
      <c r="AN37" s="37"/>
      <c r="AO37" s="37"/>
      <c r="AP37" s="37"/>
      <c r="AQ37" s="38"/>
      <c r="AR37" s="36" t="s">
        <v>4</v>
      </c>
      <c r="AS37" s="37"/>
      <c r="AT37" s="37"/>
      <c r="AU37" s="37"/>
      <c r="AV37" s="38"/>
      <c r="AW37" s="36" t="s">
        <v>3</v>
      </c>
      <c r="AX37" s="37"/>
      <c r="AY37" s="37"/>
      <c r="AZ37" s="37"/>
      <c r="BA37" s="38"/>
      <c r="BB37" s="51" t="s">
        <v>116</v>
      </c>
      <c r="BC37" s="52"/>
      <c r="BD37" s="52"/>
      <c r="BE37" s="52"/>
      <c r="BF37" s="53"/>
      <c r="BG37" s="36" t="s">
        <v>96</v>
      </c>
      <c r="BH37" s="37"/>
      <c r="BI37" s="37"/>
      <c r="BJ37" s="37"/>
      <c r="BK37" s="38"/>
    </row>
    <row r="38" spans="1:79" ht="15" customHeight="1" x14ac:dyDescent="0.2">
      <c r="A38" s="36">
        <v>1</v>
      </c>
      <c r="B38" s="37"/>
      <c r="C38" s="37"/>
      <c r="D38" s="38"/>
      <c r="E38" s="36">
        <v>2</v>
      </c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8"/>
      <c r="X38" s="27">
        <v>3</v>
      </c>
      <c r="Y38" s="27"/>
      <c r="Z38" s="27"/>
      <c r="AA38" s="27"/>
      <c r="AB38" s="27"/>
      <c r="AC38" s="27">
        <v>4</v>
      </c>
      <c r="AD38" s="27"/>
      <c r="AE38" s="27"/>
      <c r="AF38" s="27"/>
      <c r="AG38" s="27"/>
      <c r="AH38" s="27">
        <v>5</v>
      </c>
      <c r="AI38" s="27"/>
      <c r="AJ38" s="27"/>
      <c r="AK38" s="27"/>
      <c r="AL38" s="27"/>
      <c r="AM38" s="27">
        <v>6</v>
      </c>
      <c r="AN38" s="27"/>
      <c r="AO38" s="27"/>
      <c r="AP38" s="27"/>
      <c r="AQ38" s="27"/>
      <c r="AR38" s="36">
        <v>7</v>
      </c>
      <c r="AS38" s="37"/>
      <c r="AT38" s="37"/>
      <c r="AU38" s="37"/>
      <c r="AV38" s="38"/>
      <c r="AW38" s="36">
        <v>8</v>
      </c>
      <c r="AX38" s="37"/>
      <c r="AY38" s="37"/>
      <c r="AZ38" s="37"/>
      <c r="BA38" s="38"/>
      <c r="BB38" s="36">
        <v>9</v>
      </c>
      <c r="BC38" s="37"/>
      <c r="BD38" s="37"/>
      <c r="BE38" s="37"/>
      <c r="BF38" s="38"/>
      <c r="BG38" s="36">
        <v>10</v>
      </c>
      <c r="BH38" s="37"/>
      <c r="BI38" s="37"/>
      <c r="BJ38" s="37"/>
      <c r="BK38" s="38"/>
    </row>
    <row r="39" spans="1:79" ht="20.25" hidden="1" customHeight="1" x14ac:dyDescent="0.2">
      <c r="A39" s="39" t="s">
        <v>56</v>
      </c>
      <c r="B39" s="40"/>
      <c r="C39" s="40"/>
      <c r="D39" s="41"/>
      <c r="E39" s="39" t="s">
        <v>57</v>
      </c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1"/>
      <c r="X39" s="26" t="s">
        <v>60</v>
      </c>
      <c r="Y39" s="26"/>
      <c r="Z39" s="26"/>
      <c r="AA39" s="26"/>
      <c r="AB39" s="26"/>
      <c r="AC39" s="26" t="s">
        <v>61</v>
      </c>
      <c r="AD39" s="26"/>
      <c r="AE39" s="26"/>
      <c r="AF39" s="26"/>
      <c r="AG39" s="26"/>
      <c r="AH39" s="39" t="s">
        <v>94</v>
      </c>
      <c r="AI39" s="40"/>
      <c r="AJ39" s="40"/>
      <c r="AK39" s="40"/>
      <c r="AL39" s="41"/>
      <c r="AM39" s="47" t="s">
        <v>171</v>
      </c>
      <c r="AN39" s="48"/>
      <c r="AO39" s="48"/>
      <c r="AP39" s="48"/>
      <c r="AQ39" s="49"/>
      <c r="AR39" s="39" t="s">
        <v>62</v>
      </c>
      <c r="AS39" s="40"/>
      <c r="AT39" s="40"/>
      <c r="AU39" s="40"/>
      <c r="AV39" s="41"/>
      <c r="AW39" s="39" t="s">
        <v>63</v>
      </c>
      <c r="AX39" s="40"/>
      <c r="AY39" s="40"/>
      <c r="AZ39" s="40"/>
      <c r="BA39" s="41"/>
      <c r="BB39" s="39" t="s">
        <v>95</v>
      </c>
      <c r="BC39" s="40"/>
      <c r="BD39" s="40"/>
      <c r="BE39" s="40"/>
      <c r="BF39" s="41"/>
      <c r="BG39" s="47" t="s">
        <v>171</v>
      </c>
      <c r="BH39" s="48"/>
      <c r="BI39" s="48"/>
      <c r="BJ39" s="48"/>
      <c r="BK39" s="49"/>
      <c r="CA39" t="s">
        <v>23</v>
      </c>
    </row>
    <row r="40" spans="1:79" s="99" customFormat="1" ht="25.5" customHeight="1" x14ac:dyDescent="0.2">
      <c r="A40" s="89"/>
      <c r="B40" s="90"/>
      <c r="C40" s="90"/>
      <c r="D40" s="91"/>
      <c r="E40" s="92" t="s">
        <v>172</v>
      </c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4"/>
      <c r="X40" s="96" t="s">
        <v>173</v>
      </c>
      <c r="Y40" s="97"/>
      <c r="Z40" s="97"/>
      <c r="AA40" s="97"/>
      <c r="AB40" s="98"/>
      <c r="AC40" s="96">
        <v>0</v>
      </c>
      <c r="AD40" s="97"/>
      <c r="AE40" s="97"/>
      <c r="AF40" s="97"/>
      <c r="AG40" s="98"/>
      <c r="AH40" s="96">
        <v>0</v>
      </c>
      <c r="AI40" s="97"/>
      <c r="AJ40" s="97"/>
      <c r="AK40" s="97"/>
      <c r="AL40" s="98"/>
      <c r="AM40" s="96">
        <f>IF(ISNUMBER(X40),X40,0)+IF(ISNUMBER(AC40),AC40,0)</f>
        <v>0</v>
      </c>
      <c r="AN40" s="97"/>
      <c r="AO40" s="97"/>
      <c r="AP40" s="97"/>
      <c r="AQ40" s="98"/>
      <c r="AR40" s="96" t="s">
        <v>173</v>
      </c>
      <c r="AS40" s="97"/>
      <c r="AT40" s="97"/>
      <c r="AU40" s="97"/>
      <c r="AV40" s="98"/>
      <c r="AW40" s="96">
        <v>0</v>
      </c>
      <c r="AX40" s="97"/>
      <c r="AY40" s="97"/>
      <c r="AZ40" s="97"/>
      <c r="BA40" s="98"/>
      <c r="BB40" s="96">
        <v>0</v>
      </c>
      <c r="BC40" s="97"/>
      <c r="BD40" s="97"/>
      <c r="BE40" s="97"/>
      <c r="BF40" s="98"/>
      <c r="BG40" s="95">
        <f>IF(ISNUMBER(AR40),AR40,0)+IF(ISNUMBER(AW40),AW40,0)</f>
        <v>0</v>
      </c>
      <c r="BH40" s="95"/>
      <c r="BI40" s="95"/>
      <c r="BJ40" s="95"/>
      <c r="BK40" s="95"/>
      <c r="CA40" s="99" t="s">
        <v>24</v>
      </c>
    </row>
    <row r="41" spans="1:79" s="99" customFormat="1" ht="25.5" customHeight="1" x14ac:dyDescent="0.2">
      <c r="A41" s="89">
        <v>41033900</v>
      </c>
      <c r="B41" s="90"/>
      <c r="C41" s="90"/>
      <c r="D41" s="91"/>
      <c r="E41" s="92" t="s">
        <v>174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 t="s">
        <v>173</v>
      </c>
      <c r="Y41" s="97"/>
      <c r="Z41" s="97"/>
      <c r="AA41" s="97"/>
      <c r="AB41" s="98"/>
      <c r="AC41" s="96">
        <v>0</v>
      </c>
      <c r="AD41" s="97"/>
      <c r="AE41" s="97"/>
      <c r="AF41" s="97"/>
      <c r="AG41" s="98"/>
      <c r="AH41" s="96">
        <v>0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 t="s">
        <v>173</v>
      </c>
      <c r="AS41" s="97"/>
      <c r="AT41" s="97"/>
      <c r="AU41" s="97"/>
      <c r="AV41" s="98"/>
      <c r="AW41" s="96">
        <v>0</v>
      </c>
      <c r="AX41" s="97"/>
      <c r="AY41" s="97"/>
      <c r="AZ41" s="97"/>
      <c r="BA41" s="98"/>
      <c r="BB41" s="96">
        <v>0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</row>
    <row r="42" spans="1:79" s="6" customFormat="1" ht="12.75" customHeight="1" x14ac:dyDescent="0.2">
      <c r="A42" s="86"/>
      <c r="B42" s="87"/>
      <c r="C42" s="87"/>
      <c r="D42" s="88"/>
      <c r="E42" s="100" t="s">
        <v>147</v>
      </c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2"/>
      <c r="X42" s="104">
        <v>0</v>
      </c>
      <c r="Y42" s="105"/>
      <c r="Z42" s="105"/>
      <c r="AA42" s="105"/>
      <c r="AB42" s="106"/>
      <c r="AC42" s="104">
        <v>0</v>
      </c>
      <c r="AD42" s="105"/>
      <c r="AE42" s="105"/>
      <c r="AF42" s="105"/>
      <c r="AG42" s="106"/>
      <c r="AH42" s="104">
        <v>0</v>
      </c>
      <c r="AI42" s="105"/>
      <c r="AJ42" s="105"/>
      <c r="AK42" s="105"/>
      <c r="AL42" s="106"/>
      <c r="AM42" s="104">
        <f>IF(ISNUMBER(X42),X42,0)+IF(ISNUMBER(AC42),AC42,0)</f>
        <v>0</v>
      </c>
      <c r="AN42" s="105"/>
      <c r="AO42" s="105"/>
      <c r="AP42" s="105"/>
      <c r="AQ42" s="106"/>
      <c r="AR42" s="104">
        <v>0</v>
      </c>
      <c r="AS42" s="105"/>
      <c r="AT42" s="105"/>
      <c r="AU42" s="105"/>
      <c r="AV42" s="106"/>
      <c r="AW42" s="104">
        <v>0</v>
      </c>
      <c r="AX42" s="105"/>
      <c r="AY42" s="105"/>
      <c r="AZ42" s="105"/>
      <c r="BA42" s="106"/>
      <c r="BB42" s="104">
        <v>0</v>
      </c>
      <c r="BC42" s="105"/>
      <c r="BD42" s="105"/>
      <c r="BE42" s="105"/>
      <c r="BF42" s="106"/>
      <c r="BG42" s="103">
        <f>IF(ISNUMBER(AR42),AR42,0)+IF(ISNUMBER(AW42),AW42,0)</f>
        <v>0</v>
      </c>
      <c r="BH42" s="103"/>
      <c r="BI42" s="103"/>
      <c r="BJ42" s="103"/>
      <c r="BK42" s="103"/>
    </row>
    <row r="43" spans="1:79" s="4" customFormat="1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5" spans="1:79" s="3" customFormat="1" ht="14.25" customHeight="1" x14ac:dyDescent="0.2">
      <c r="A45" s="29" t="s">
        <v>117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9"/>
    </row>
    <row r="46" spans="1:79" ht="14.25" customHeight="1" x14ac:dyDescent="0.2">
      <c r="A46" s="29" t="s">
        <v>224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</row>
    <row r="47" spans="1:79" ht="15" customHeight="1" x14ac:dyDescent="0.2">
      <c r="A47" s="31" t="s">
        <v>212</v>
      </c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</row>
    <row r="48" spans="1:79" ht="23.1" customHeight="1" x14ac:dyDescent="0.2">
      <c r="A48" s="62" t="s">
        <v>118</v>
      </c>
      <c r="B48" s="63"/>
      <c r="C48" s="63"/>
      <c r="D48" s="64"/>
      <c r="E48" s="27" t="s">
        <v>19</v>
      </c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36" t="s">
        <v>213</v>
      </c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8"/>
      <c r="AN48" s="36" t="s">
        <v>216</v>
      </c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8"/>
      <c r="BG48" s="36" t="s">
        <v>223</v>
      </c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8"/>
    </row>
    <row r="49" spans="1:79" ht="48.75" customHeight="1" x14ac:dyDescent="0.2">
      <c r="A49" s="65"/>
      <c r="B49" s="66"/>
      <c r="C49" s="66"/>
      <c r="D49" s="6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36" t="s">
        <v>4</v>
      </c>
      <c r="V49" s="37"/>
      <c r="W49" s="37"/>
      <c r="X49" s="37"/>
      <c r="Y49" s="38"/>
      <c r="Z49" s="36" t="s">
        <v>3</v>
      </c>
      <c r="AA49" s="37"/>
      <c r="AB49" s="37"/>
      <c r="AC49" s="37"/>
      <c r="AD49" s="38"/>
      <c r="AE49" s="51" t="s">
        <v>116</v>
      </c>
      <c r="AF49" s="52"/>
      <c r="AG49" s="52"/>
      <c r="AH49" s="53"/>
      <c r="AI49" s="36" t="s">
        <v>5</v>
      </c>
      <c r="AJ49" s="37"/>
      <c r="AK49" s="37"/>
      <c r="AL49" s="37"/>
      <c r="AM49" s="38"/>
      <c r="AN49" s="36" t="s">
        <v>4</v>
      </c>
      <c r="AO49" s="37"/>
      <c r="AP49" s="37"/>
      <c r="AQ49" s="37"/>
      <c r="AR49" s="38"/>
      <c r="AS49" s="36" t="s">
        <v>3</v>
      </c>
      <c r="AT49" s="37"/>
      <c r="AU49" s="37"/>
      <c r="AV49" s="37"/>
      <c r="AW49" s="38"/>
      <c r="AX49" s="51" t="s">
        <v>116</v>
      </c>
      <c r="AY49" s="52"/>
      <c r="AZ49" s="52"/>
      <c r="BA49" s="53"/>
      <c r="BB49" s="36" t="s">
        <v>96</v>
      </c>
      <c r="BC49" s="37"/>
      <c r="BD49" s="37"/>
      <c r="BE49" s="37"/>
      <c r="BF49" s="38"/>
      <c r="BG49" s="36" t="s">
        <v>4</v>
      </c>
      <c r="BH49" s="37"/>
      <c r="BI49" s="37"/>
      <c r="BJ49" s="37"/>
      <c r="BK49" s="38"/>
      <c r="BL49" s="36" t="s">
        <v>3</v>
      </c>
      <c r="BM49" s="37"/>
      <c r="BN49" s="37"/>
      <c r="BO49" s="37"/>
      <c r="BP49" s="38"/>
      <c r="BQ49" s="51" t="s">
        <v>116</v>
      </c>
      <c r="BR49" s="52"/>
      <c r="BS49" s="52"/>
      <c r="BT49" s="53"/>
      <c r="BU49" s="36" t="s">
        <v>97</v>
      </c>
      <c r="BV49" s="37"/>
      <c r="BW49" s="37"/>
      <c r="BX49" s="37"/>
      <c r="BY49" s="38"/>
    </row>
    <row r="50" spans="1:79" ht="15" customHeight="1" x14ac:dyDescent="0.2">
      <c r="A50" s="36">
        <v>1</v>
      </c>
      <c r="B50" s="37"/>
      <c r="C50" s="37"/>
      <c r="D50" s="38"/>
      <c r="E50" s="36">
        <v>2</v>
      </c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8"/>
      <c r="U50" s="36">
        <v>3</v>
      </c>
      <c r="V50" s="37"/>
      <c r="W50" s="37"/>
      <c r="X50" s="37"/>
      <c r="Y50" s="38"/>
      <c r="Z50" s="36">
        <v>4</v>
      </c>
      <c r="AA50" s="37"/>
      <c r="AB50" s="37"/>
      <c r="AC50" s="37"/>
      <c r="AD50" s="38"/>
      <c r="AE50" s="36">
        <v>5</v>
      </c>
      <c r="AF50" s="37"/>
      <c r="AG50" s="37"/>
      <c r="AH50" s="38"/>
      <c r="AI50" s="36">
        <v>6</v>
      </c>
      <c r="AJ50" s="37"/>
      <c r="AK50" s="37"/>
      <c r="AL50" s="37"/>
      <c r="AM50" s="38"/>
      <c r="AN50" s="36">
        <v>7</v>
      </c>
      <c r="AO50" s="37"/>
      <c r="AP50" s="37"/>
      <c r="AQ50" s="37"/>
      <c r="AR50" s="38"/>
      <c r="AS50" s="36">
        <v>8</v>
      </c>
      <c r="AT50" s="37"/>
      <c r="AU50" s="37"/>
      <c r="AV50" s="37"/>
      <c r="AW50" s="38"/>
      <c r="AX50" s="36">
        <v>9</v>
      </c>
      <c r="AY50" s="37"/>
      <c r="AZ50" s="37"/>
      <c r="BA50" s="38"/>
      <c r="BB50" s="36">
        <v>10</v>
      </c>
      <c r="BC50" s="37"/>
      <c r="BD50" s="37"/>
      <c r="BE50" s="37"/>
      <c r="BF50" s="38"/>
      <c r="BG50" s="36">
        <v>11</v>
      </c>
      <c r="BH50" s="37"/>
      <c r="BI50" s="37"/>
      <c r="BJ50" s="37"/>
      <c r="BK50" s="38"/>
      <c r="BL50" s="36">
        <v>12</v>
      </c>
      <c r="BM50" s="37"/>
      <c r="BN50" s="37"/>
      <c r="BO50" s="37"/>
      <c r="BP50" s="38"/>
      <c r="BQ50" s="36">
        <v>13</v>
      </c>
      <c r="BR50" s="37"/>
      <c r="BS50" s="37"/>
      <c r="BT50" s="38"/>
      <c r="BU50" s="36">
        <v>14</v>
      </c>
      <c r="BV50" s="37"/>
      <c r="BW50" s="37"/>
      <c r="BX50" s="37"/>
      <c r="BY50" s="38"/>
    </row>
    <row r="51" spans="1:79" s="1" customFormat="1" ht="12.75" hidden="1" customHeight="1" x14ac:dyDescent="0.2">
      <c r="A51" s="39" t="s">
        <v>64</v>
      </c>
      <c r="B51" s="40"/>
      <c r="C51" s="40"/>
      <c r="D51" s="41"/>
      <c r="E51" s="39" t="s">
        <v>57</v>
      </c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1"/>
      <c r="U51" s="39" t="s">
        <v>65</v>
      </c>
      <c r="V51" s="40"/>
      <c r="W51" s="40"/>
      <c r="X51" s="40"/>
      <c r="Y51" s="41"/>
      <c r="Z51" s="39" t="s">
        <v>66</v>
      </c>
      <c r="AA51" s="40"/>
      <c r="AB51" s="40"/>
      <c r="AC51" s="40"/>
      <c r="AD51" s="41"/>
      <c r="AE51" s="39" t="s">
        <v>91</v>
      </c>
      <c r="AF51" s="40"/>
      <c r="AG51" s="40"/>
      <c r="AH51" s="41"/>
      <c r="AI51" s="47" t="s">
        <v>170</v>
      </c>
      <c r="AJ51" s="48"/>
      <c r="AK51" s="48"/>
      <c r="AL51" s="48"/>
      <c r="AM51" s="49"/>
      <c r="AN51" s="39" t="s">
        <v>67</v>
      </c>
      <c r="AO51" s="40"/>
      <c r="AP51" s="40"/>
      <c r="AQ51" s="40"/>
      <c r="AR51" s="41"/>
      <c r="AS51" s="39" t="s">
        <v>68</v>
      </c>
      <c r="AT51" s="40"/>
      <c r="AU51" s="40"/>
      <c r="AV51" s="40"/>
      <c r="AW51" s="41"/>
      <c r="AX51" s="39" t="s">
        <v>92</v>
      </c>
      <c r="AY51" s="40"/>
      <c r="AZ51" s="40"/>
      <c r="BA51" s="41"/>
      <c r="BB51" s="47" t="s">
        <v>170</v>
      </c>
      <c r="BC51" s="48"/>
      <c r="BD51" s="48"/>
      <c r="BE51" s="48"/>
      <c r="BF51" s="49"/>
      <c r="BG51" s="39" t="s">
        <v>58</v>
      </c>
      <c r="BH51" s="40"/>
      <c r="BI51" s="40"/>
      <c r="BJ51" s="40"/>
      <c r="BK51" s="41"/>
      <c r="BL51" s="39" t="s">
        <v>59</v>
      </c>
      <c r="BM51" s="40"/>
      <c r="BN51" s="40"/>
      <c r="BO51" s="40"/>
      <c r="BP51" s="41"/>
      <c r="BQ51" s="39" t="s">
        <v>93</v>
      </c>
      <c r="BR51" s="40"/>
      <c r="BS51" s="40"/>
      <c r="BT51" s="41"/>
      <c r="BU51" s="47" t="s">
        <v>170</v>
      </c>
      <c r="BV51" s="48"/>
      <c r="BW51" s="48"/>
      <c r="BX51" s="48"/>
      <c r="BY51" s="49"/>
      <c r="CA51" t="s">
        <v>25</v>
      </c>
    </row>
    <row r="52" spans="1:79" s="99" customFormat="1" ht="12.75" customHeight="1" x14ac:dyDescent="0.2">
      <c r="A52" s="89">
        <v>2111</v>
      </c>
      <c r="B52" s="90"/>
      <c r="C52" s="90"/>
      <c r="D52" s="91"/>
      <c r="E52" s="92" t="s">
        <v>175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1242915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1242915</v>
      </c>
      <c r="AJ52" s="97"/>
      <c r="AK52" s="97"/>
      <c r="AL52" s="97"/>
      <c r="AM52" s="98"/>
      <c r="AN52" s="96">
        <v>1942868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1942868</v>
      </c>
      <c r="BC52" s="97"/>
      <c r="BD52" s="97"/>
      <c r="BE52" s="97"/>
      <c r="BF52" s="98"/>
      <c r="BG52" s="96">
        <v>1710984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1710984</v>
      </c>
      <c r="BV52" s="97"/>
      <c r="BW52" s="97"/>
      <c r="BX52" s="97"/>
      <c r="BY52" s="98"/>
      <c r="CA52" s="99" t="s">
        <v>26</v>
      </c>
    </row>
    <row r="53" spans="1:79" s="99" customFormat="1" ht="12.75" customHeight="1" x14ac:dyDescent="0.2">
      <c r="A53" s="89">
        <v>2120</v>
      </c>
      <c r="B53" s="90"/>
      <c r="C53" s="90"/>
      <c r="D53" s="91"/>
      <c r="E53" s="92" t="s">
        <v>176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265048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265048</v>
      </c>
      <c r="AJ53" s="97"/>
      <c r="AK53" s="97"/>
      <c r="AL53" s="97"/>
      <c r="AM53" s="98"/>
      <c r="AN53" s="96">
        <v>427432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427432</v>
      </c>
      <c r="BC53" s="97"/>
      <c r="BD53" s="97"/>
      <c r="BE53" s="97"/>
      <c r="BF53" s="98"/>
      <c r="BG53" s="96">
        <v>376416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376416</v>
      </c>
      <c r="BV53" s="97"/>
      <c r="BW53" s="97"/>
      <c r="BX53" s="97"/>
      <c r="BY53" s="98"/>
    </row>
    <row r="54" spans="1:79" s="6" customFormat="1" ht="12.75" customHeight="1" x14ac:dyDescent="0.2">
      <c r="A54" s="86"/>
      <c r="B54" s="87"/>
      <c r="C54" s="87"/>
      <c r="D54" s="88"/>
      <c r="E54" s="100" t="s">
        <v>147</v>
      </c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2"/>
      <c r="U54" s="104">
        <v>1507963</v>
      </c>
      <c r="V54" s="105"/>
      <c r="W54" s="105"/>
      <c r="X54" s="105"/>
      <c r="Y54" s="106"/>
      <c r="Z54" s="104">
        <v>0</v>
      </c>
      <c r="AA54" s="105"/>
      <c r="AB54" s="105"/>
      <c r="AC54" s="105"/>
      <c r="AD54" s="106"/>
      <c r="AE54" s="104">
        <v>0</v>
      </c>
      <c r="AF54" s="105"/>
      <c r="AG54" s="105"/>
      <c r="AH54" s="106"/>
      <c r="AI54" s="104">
        <f>IF(ISNUMBER(U54),U54,0)+IF(ISNUMBER(Z54),Z54,0)</f>
        <v>1507963</v>
      </c>
      <c r="AJ54" s="105"/>
      <c r="AK54" s="105"/>
      <c r="AL54" s="105"/>
      <c r="AM54" s="106"/>
      <c r="AN54" s="104">
        <v>2370300</v>
      </c>
      <c r="AO54" s="105"/>
      <c r="AP54" s="105"/>
      <c r="AQ54" s="105"/>
      <c r="AR54" s="106"/>
      <c r="AS54" s="104">
        <v>0</v>
      </c>
      <c r="AT54" s="105"/>
      <c r="AU54" s="105"/>
      <c r="AV54" s="105"/>
      <c r="AW54" s="106"/>
      <c r="AX54" s="104">
        <v>0</v>
      </c>
      <c r="AY54" s="105"/>
      <c r="AZ54" s="105"/>
      <c r="BA54" s="106"/>
      <c r="BB54" s="104">
        <f>IF(ISNUMBER(AN54),AN54,0)+IF(ISNUMBER(AS54),AS54,0)</f>
        <v>2370300</v>
      </c>
      <c r="BC54" s="105"/>
      <c r="BD54" s="105"/>
      <c r="BE54" s="105"/>
      <c r="BF54" s="106"/>
      <c r="BG54" s="104">
        <v>2087400</v>
      </c>
      <c r="BH54" s="105"/>
      <c r="BI54" s="105"/>
      <c r="BJ54" s="105"/>
      <c r="BK54" s="106"/>
      <c r="BL54" s="104">
        <v>0</v>
      </c>
      <c r="BM54" s="105"/>
      <c r="BN54" s="105"/>
      <c r="BO54" s="105"/>
      <c r="BP54" s="106"/>
      <c r="BQ54" s="104">
        <v>0</v>
      </c>
      <c r="BR54" s="105"/>
      <c r="BS54" s="105"/>
      <c r="BT54" s="106"/>
      <c r="BU54" s="104">
        <f>IF(ISNUMBER(BG54),BG54,0)+IF(ISNUMBER(BL54),BL54,0)</f>
        <v>2087400</v>
      </c>
      <c r="BV54" s="105"/>
      <c r="BW54" s="105"/>
      <c r="BX54" s="105"/>
      <c r="BY54" s="106"/>
    </row>
    <row r="56" spans="1:79" ht="14.25" customHeight="1" x14ac:dyDescent="0.2">
      <c r="A56" s="29" t="s">
        <v>225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79" ht="15" customHeight="1" x14ac:dyDescent="0.2">
      <c r="A57" s="44" t="s">
        <v>212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  <c r="BW57" s="44"/>
      <c r="BX57" s="44"/>
      <c r="BY57" s="44"/>
    </row>
    <row r="58" spans="1:79" ht="23.1" customHeight="1" x14ac:dyDescent="0.2">
      <c r="A58" s="62" t="s">
        <v>119</v>
      </c>
      <c r="B58" s="63"/>
      <c r="C58" s="63"/>
      <c r="D58" s="63"/>
      <c r="E58" s="64"/>
      <c r="F58" s="27" t="s">
        <v>19</v>
      </c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36" t="s">
        <v>213</v>
      </c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8"/>
      <c r="AN58" s="36" t="s">
        <v>216</v>
      </c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8"/>
      <c r="BG58" s="36" t="s">
        <v>223</v>
      </c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8"/>
    </row>
    <row r="59" spans="1:79" ht="51.75" customHeight="1" x14ac:dyDescent="0.2">
      <c r="A59" s="65"/>
      <c r="B59" s="66"/>
      <c r="C59" s="66"/>
      <c r="D59" s="66"/>
      <c r="E59" s="6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36" t="s">
        <v>4</v>
      </c>
      <c r="V59" s="37"/>
      <c r="W59" s="37"/>
      <c r="X59" s="37"/>
      <c r="Y59" s="38"/>
      <c r="Z59" s="36" t="s">
        <v>3</v>
      </c>
      <c r="AA59" s="37"/>
      <c r="AB59" s="37"/>
      <c r="AC59" s="37"/>
      <c r="AD59" s="38"/>
      <c r="AE59" s="51" t="s">
        <v>116</v>
      </c>
      <c r="AF59" s="52"/>
      <c r="AG59" s="52"/>
      <c r="AH59" s="53"/>
      <c r="AI59" s="36" t="s">
        <v>5</v>
      </c>
      <c r="AJ59" s="37"/>
      <c r="AK59" s="37"/>
      <c r="AL59" s="37"/>
      <c r="AM59" s="38"/>
      <c r="AN59" s="36" t="s">
        <v>4</v>
      </c>
      <c r="AO59" s="37"/>
      <c r="AP59" s="37"/>
      <c r="AQ59" s="37"/>
      <c r="AR59" s="38"/>
      <c r="AS59" s="36" t="s">
        <v>3</v>
      </c>
      <c r="AT59" s="37"/>
      <c r="AU59" s="37"/>
      <c r="AV59" s="37"/>
      <c r="AW59" s="38"/>
      <c r="AX59" s="51" t="s">
        <v>116</v>
      </c>
      <c r="AY59" s="52"/>
      <c r="AZ59" s="52"/>
      <c r="BA59" s="53"/>
      <c r="BB59" s="36" t="s">
        <v>96</v>
      </c>
      <c r="BC59" s="37"/>
      <c r="BD59" s="37"/>
      <c r="BE59" s="37"/>
      <c r="BF59" s="38"/>
      <c r="BG59" s="36" t="s">
        <v>4</v>
      </c>
      <c r="BH59" s="37"/>
      <c r="BI59" s="37"/>
      <c r="BJ59" s="37"/>
      <c r="BK59" s="38"/>
      <c r="BL59" s="36" t="s">
        <v>3</v>
      </c>
      <c r="BM59" s="37"/>
      <c r="BN59" s="37"/>
      <c r="BO59" s="37"/>
      <c r="BP59" s="38"/>
      <c r="BQ59" s="51" t="s">
        <v>116</v>
      </c>
      <c r="BR59" s="52"/>
      <c r="BS59" s="52"/>
      <c r="BT59" s="53"/>
      <c r="BU59" s="27" t="s">
        <v>97</v>
      </c>
      <c r="BV59" s="27"/>
      <c r="BW59" s="27"/>
      <c r="BX59" s="27"/>
      <c r="BY59" s="27"/>
    </row>
    <row r="60" spans="1:79" ht="15" customHeight="1" x14ac:dyDescent="0.2">
      <c r="A60" s="36">
        <v>1</v>
      </c>
      <c r="B60" s="37"/>
      <c r="C60" s="37"/>
      <c r="D60" s="37"/>
      <c r="E60" s="38"/>
      <c r="F60" s="36">
        <v>2</v>
      </c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8"/>
      <c r="U60" s="36">
        <v>3</v>
      </c>
      <c r="V60" s="37"/>
      <c r="W60" s="37"/>
      <c r="X60" s="37"/>
      <c r="Y60" s="38"/>
      <c r="Z60" s="36">
        <v>4</v>
      </c>
      <c r="AA60" s="37"/>
      <c r="AB60" s="37"/>
      <c r="AC60" s="37"/>
      <c r="AD60" s="38"/>
      <c r="AE60" s="36">
        <v>5</v>
      </c>
      <c r="AF60" s="37"/>
      <c r="AG60" s="37"/>
      <c r="AH60" s="38"/>
      <c r="AI60" s="36">
        <v>6</v>
      </c>
      <c r="AJ60" s="37"/>
      <c r="AK60" s="37"/>
      <c r="AL60" s="37"/>
      <c r="AM60" s="38"/>
      <c r="AN60" s="36">
        <v>7</v>
      </c>
      <c r="AO60" s="37"/>
      <c r="AP60" s="37"/>
      <c r="AQ60" s="37"/>
      <c r="AR60" s="38"/>
      <c r="AS60" s="36">
        <v>8</v>
      </c>
      <c r="AT60" s="37"/>
      <c r="AU60" s="37"/>
      <c r="AV60" s="37"/>
      <c r="AW60" s="38"/>
      <c r="AX60" s="36">
        <v>9</v>
      </c>
      <c r="AY60" s="37"/>
      <c r="AZ60" s="37"/>
      <c r="BA60" s="38"/>
      <c r="BB60" s="36">
        <v>10</v>
      </c>
      <c r="BC60" s="37"/>
      <c r="BD60" s="37"/>
      <c r="BE60" s="37"/>
      <c r="BF60" s="38"/>
      <c r="BG60" s="36">
        <v>11</v>
      </c>
      <c r="BH60" s="37"/>
      <c r="BI60" s="37"/>
      <c r="BJ60" s="37"/>
      <c r="BK60" s="38"/>
      <c r="BL60" s="36">
        <v>12</v>
      </c>
      <c r="BM60" s="37"/>
      <c r="BN60" s="37"/>
      <c r="BO60" s="37"/>
      <c r="BP60" s="38"/>
      <c r="BQ60" s="36">
        <v>13</v>
      </c>
      <c r="BR60" s="37"/>
      <c r="BS60" s="37"/>
      <c r="BT60" s="38"/>
      <c r="BU60" s="27">
        <v>14</v>
      </c>
      <c r="BV60" s="27"/>
      <c r="BW60" s="27"/>
      <c r="BX60" s="27"/>
      <c r="BY60" s="27"/>
    </row>
    <row r="61" spans="1:79" s="1" customFormat="1" ht="13.5" hidden="1" customHeight="1" x14ac:dyDescent="0.2">
      <c r="A61" s="39" t="s">
        <v>64</v>
      </c>
      <c r="B61" s="40"/>
      <c r="C61" s="40"/>
      <c r="D61" s="40"/>
      <c r="E61" s="41"/>
      <c r="F61" s="39" t="s">
        <v>57</v>
      </c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1"/>
      <c r="U61" s="39" t="s">
        <v>65</v>
      </c>
      <c r="V61" s="40"/>
      <c r="W61" s="40"/>
      <c r="X61" s="40"/>
      <c r="Y61" s="41"/>
      <c r="Z61" s="39" t="s">
        <v>66</v>
      </c>
      <c r="AA61" s="40"/>
      <c r="AB61" s="40"/>
      <c r="AC61" s="40"/>
      <c r="AD61" s="41"/>
      <c r="AE61" s="39" t="s">
        <v>91</v>
      </c>
      <c r="AF61" s="40"/>
      <c r="AG61" s="40"/>
      <c r="AH61" s="41"/>
      <c r="AI61" s="47" t="s">
        <v>170</v>
      </c>
      <c r="AJ61" s="48"/>
      <c r="AK61" s="48"/>
      <c r="AL61" s="48"/>
      <c r="AM61" s="49"/>
      <c r="AN61" s="39" t="s">
        <v>67</v>
      </c>
      <c r="AO61" s="40"/>
      <c r="AP61" s="40"/>
      <c r="AQ61" s="40"/>
      <c r="AR61" s="41"/>
      <c r="AS61" s="39" t="s">
        <v>68</v>
      </c>
      <c r="AT61" s="40"/>
      <c r="AU61" s="40"/>
      <c r="AV61" s="40"/>
      <c r="AW61" s="41"/>
      <c r="AX61" s="39" t="s">
        <v>92</v>
      </c>
      <c r="AY61" s="40"/>
      <c r="AZ61" s="40"/>
      <c r="BA61" s="41"/>
      <c r="BB61" s="47" t="s">
        <v>170</v>
      </c>
      <c r="BC61" s="48"/>
      <c r="BD61" s="48"/>
      <c r="BE61" s="48"/>
      <c r="BF61" s="49"/>
      <c r="BG61" s="39" t="s">
        <v>58</v>
      </c>
      <c r="BH61" s="40"/>
      <c r="BI61" s="40"/>
      <c r="BJ61" s="40"/>
      <c r="BK61" s="41"/>
      <c r="BL61" s="39" t="s">
        <v>59</v>
      </c>
      <c r="BM61" s="40"/>
      <c r="BN61" s="40"/>
      <c r="BO61" s="40"/>
      <c r="BP61" s="41"/>
      <c r="BQ61" s="39" t="s">
        <v>93</v>
      </c>
      <c r="BR61" s="40"/>
      <c r="BS61" s="40"/>
      <c r="BT61" s="41"/>
      <c r="BU61" s="50" t="s">
        <v>170</v>
      </c>
      <c r="BV61" s="50"/>
      <c r="BW61" s="50"/>
      <c r="BX61" s="50"/>
      <c r="BY61" s="50"/>
      <c r="CA61" t="s">
        <v>27</v>
      </c>
    </row>
    <row r="62" spans="1:79" s="6" customFormat="1" ht="12.75" customHeight="1" x14ac:dyDescent="0.2">
      <c r="A62" s="86"/>
      <c r="B62" s="87"/>
      <c r="C62" s="87"/>
      <c r="D62" s="87"/>
      <c r="E62" s="88"/>
      <c r="F62" s="86" t="s">
        <v>147</v>
      </c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8"/>
      <c r="U62" s="104"/>
      <c r="V62" s="105"/>
      <c r="W62" s="105"/>
      <c r="X62" s="105"/>
      <c r="Y62" s="106"/>
      <c r="Z62" s="104"/>
      <c r="AA62" s="105"/>
      <c r="AB62" s="105"/>
      <c r="AC62" s="105"/>
      <c r="AD62" s="106"/>
      <c r="AE62" s="104"/>
      <c r="AF62" s="105"/>
      <c r="AG62" s="105"/>
      <c r="AH62" s="106"/>
      <c r="AI62" s="104">
        <f>IF(ISNUMBER(U62),U62,0)+IF(ISNUMBER(Z62),Z62,0)</f>
        <v>0</v>
      </c>
      <c r="AJ62" s="105"/>
      <c r="AK62" s="105"/>
      <c r="AL62" s="105"/>
      <c r="AM62" s="106"/>
      <c r="AN62" s="104"/>
      <c r="AO62" s="105"/>
      <c r="AP62" s="105"/>
      <c r="AQ62" s="105"/>
      <c r="AR62" s="106"/>
      <c r="AS62" s="104"/>
      <c r="AT62" s="105"/>
      <c r="AU62" s="105"/>
      <c r="AV62" s="105"/>
      <c r="AW62" s="106"/>
      <c r="AX62" s="104"/>
      <c r="AY62" s="105"/>
      <c r="AZ62" s="105"/>
      <c r="BA62" s="106"/>
      <c r="BB62" s="104">
        <f>IF(ISNUMBER(AN62),AN62,0)+IF(ISNUMBER(AS62),AS62,0)</f>
        <v>0</v>
      </c>
      <c r="BC62" s="105"/>
      <c r="BD62" s="105"/>
      <c r="BE62" s="105"/>
      <c r="BF62" s="106"/>
      <c r="BG62" s="104"/>
      <c r="BH62" s="105"/>
      <c r="BI62" s="105"/>
      <c r="BJ62" s="105"/>
      <c r="BK62" s="106"/>
      <c r="BL62" s="104"/>
      <c r="BM62" s="105"/>
      <c r="BN62" s="105"/>
      <c r="BO62" s="105"/>
      <c r="BP62" s="106"/>
      <c r="BQ62" s="104"/>
      <c r="BR62" s="105"/>
      <c r="BS62" s="105"/>
      <c r="BT62" s="106"/>
      <c r="BU62" s="104">
        <f>IF(ISNUMBER(BG62),BG62,0)+IF(ISNUMBER(BL62),BL62,0)</f>
        <v>0</v>
      </c>
      <c r="BV62" s="105"/>
      <c r="BW62" s="105"/>
      <c r="BX62" s="105"/>
      <c r="BY62" s="106"/>
      <c r="CA62" s="6" t="s">
        <v>28</v>
      </c>
    </row>
    <row r="64" spans="1:79" ht="14.25" customHeight="1" x14ac:dyDescent="0.2">
      <c r="A64" s="29" t="s">
        <v>240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79" ht="15" customHeight="1" x14ac:dyDescent="0.2">
      <c r="A65" s="44" t="s">
        <v>212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</row>
    <row r="66" spans="1:79" ht="23.1" customHeight="1" x14ac:dyDescent="0.2">
      <c r="A66" s="62" t="s">
        <v>118</v>
      </c>
      <c r="B66" s="63"/>
      <c r="C66" s="63"/>
      <c r="D66" s="64"/>
      <c r="E66" s="54" t="s">
        <v>19</v>
      </c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6"/>
      <c r="X66" s="36" t="s">
        <v>234</v>
      </c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8"/>
      <c r="AR66" s="27" t="s">
        <v>239</v>
      </c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</row>
    <row r="67" spans="1:79" ht="48.75" customHeight="1" x14ac:dyDescent="0.2">
      <c r="A67" s="65"/>
      <c r="B67" s="66"/>
      <c r="C67" s="66"/>
      <c r="D67" s="67"/>
      <c r="E67" s="57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9"/>
      <c r="X67" s="54" t="s">
        <v>4</v>
      </c>
      <c r="Y67" s="55"/>
      <c r="Z67" s="55"/>
      <c r="AA67" s="55"/>
      <c r="AB67" s="56"/>
      <c r="AC67" s="54" t="s">
        <v>3</v>
      </c>
      <c r="AD67" s="55"/>
      <c r="AE67" s="55"/>
      <c r="AF67" s="55"/>
      <c r="AG67" s="56"/>
      <c r="AH67" s="51" t="s">
        <v>116</v>
      </c>
      <c r="AI67" s="52"/>
      <c r="AJ67" s="52"/>
      <c r="AK67" s="52"/>
      <c r="AL67" s="53"/>
      <c r="AM67" s="36" t="s">
        <v>5</v>
      </c>
      <c r="AN67" s="37"/>
      <c r="AO67" s="37"/>
      <c r="AP67" s="37"/>
      <c r="AQ67" s="38"/>
      <c r="AR67" s="36" t="s">
        <v>4</v>
      </c>
      <c r="AS67" s="37"/>
      <c r="AT67" s="37"/>
      <c r="AU67" s="37"/>
      <c r="AV67" s="38"/>
      <c r="AW67" s="36" t="s">
        <v>3</v>
      </c>
      <c r="AX67" s="37"/>
      <c r="AY67" s="37"/>
      <c r="AZ67" s="37"/>
      <c r="BA67" s="38"/>
      <c r="BB67" s="51" t="s">
        <v>116</v>
      </c>
      <c r="BC67" s="52"/>
      <c r="BD67" s="52"/>
      <c r="BE67" s="52"/>
      <c r="BF67" s="53"/>
      <c r="BG67" s="36" t="s">
        <v>96</v>
      </c>
      <c r="BH67" s="37"/>
      <c r="BI67" s="37"/>
      <c r="BJ67" s="37"/>
      <c r="BK67" s="38"/>
    </row>
    <row r="68" spans="1:79" ht="12.75" customHeight="1" x14ac:dyDescent="0.2">
      <c r="A68" s="36">
        <v>1</v>
      </c>
      <c r="B68" s="37"/>
      <c r="C68" s="37"/>
      <c r="D68" s="38"/>
      <c r="E68" s="36">
        <v>2</v>
      </c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8"/>
      <c r="X68" s="36">
        <v>3</v>
      </c>
      <c r="Y68" s="37"/>
      <c r="Z68" s="37"/>
      <c r="AA68" s="37"/>
      <c r="AB68" s="38"/>
      <c r="AC68" s="36">
        <v>4</v>
      </c>
      <c r="AD68" s="37"/>
      <c r="AE68" s="37"/>
      <c r="AF68" s="37"/>
      <c r="AG68" s="38"/>
      <c r="AH68" s="36">
        <v>5</v>
      </c>
      <c r="AI68" s="37"/>
      <c r="AJ68" s="37"/>
      <c r="AK68" s="37"/>
      <c r="AL68" s="38"/>
      <c r="AM68" s="36">
        <v>6</v>
      </c>
      <c r="AN68" s="37"/>
      <c r="AO68" s="37"/>
      <c r="AP68" s="37"/>
      <c r="AQ68" s="38"/>
      <c r="AR68" s="36">
        <v>7</v>
      </c>
      <c r="AS68" s="37"/>
      <c r="AT68" s="37"/>
      <c r="AU68" s="37"/>
      <c r="AV68" s="38"/>
      <c r="AW68" s="36">
        <v>8</v>
      </c>
      <c r="AX68" s="37"/>
      <c r="AY68" s="37"/>
      <c r="AZ68" s="37"/>
      <c r="BA68" s="38"/>
      <c r="BB68" s="36">
        <v>9</v>
      </c>
      <c r="BC68" s="37"/>
      <c r="BD68" s="37"/>
      <c r="BE68" s="37"/>
      <c r="BF68" s="38"/>
      <c r="BG68" s="36">
        <v>10</v>
      </c>
      <c r="BH68" s="37"/>
      <c r="BI68" s="37"/>
      <c r="BJ68" s="37"/>
      <c r="BK68" s="38"/>
    </row>
    <row r="69" spans="1:79" s="1" customFormat="1" ht="12.75" hidden="1" customHeight="1" x14ac:dyDescent="0.2">
      <c r="A69" s="39" t="s">
        <v>64</v>
      </c>
      <c r="B69" s="40"/>
      <c r="C69" s="40"/>
      <c r="D69" s="41"/>
      <c r="E69" s="39" t="s">
        <v>57</v>
      </c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1"/>
      <c r="X69" s="68" t="s">
        <v>60</v>
      </c>
      <c r="Y69" s="69"/>
      <c r="Z69" s="69"/>
      <c r="AA69" s="69"/>
      <c r="AB69" s="70"/>
      <c r="AC69" s="68" t="s">
        <v>61</v>
      </c>
      <c r="AD69" s="69"/>
      <c r="AE69" s="69"/>
      <c r="AF69" s="69"/>
      <c r="AG69" s="70"/>
      <c r="AH69" s="39" t="s">
        <v>94</v>
      </c>
      <c r="AI69" s="40"/>
      <c r="AJ69" s="40"/>
      <c r="AK69" s="40"/>
      <c r="AL69" s="41"/>
      <c r="AM69" s="47" t="s">
        <v>171</v>
      </c>
      <c r="AN69" s="48"/>
      <c r="AO69" s="48"/>
      <c r="AP69" s="48"/>
      <c r="AQ69" s="49"/>
      <c r="AR69" s="39" t="s">
        <v>62</v>
      </c>
      <c r="AS69" s="40"/>
      <c r="AT69" s="40"/>
      <c r="AU69" s="40"/>
      <c r="AV69" s="41"/>
      <c r="AW69" s="39" t="s">
        <v>63</v>
      </c>
      <c r="AX69" s="40"/>
      <c r="AY69" s="40"/>
      <c r="AZ69" s="40"/>
      <c r="BA69" s="41"/>
      <c r="BB69" s="39" t="s">
        <v>95</v>
      </c>
      <c r="BC69" s="40"/>
      <c r="BD69" s="40"/>
      <c r="BE69" s="40"/>
      <c r="BF69" s="41"/>
      <c r="BG69" s="47" t="s">
        <v>171</v>
      </c>
      <c r="BH69" s="48"/>
      <c r="BI69" s="48"/>
      <c r="BJ69" s="48"/>
      <c r="BK69" s="49"/>
      <c r="CA69" t="s">
        <v>29</v>
      </c>
    </row>
    <row r="70" spans="1:79" s="99" customFormat="1" ht="12.75" customHeight="1" x14ac:dyDescent="0.2">
      <c r="A70" s="89">
        <v>2111</v>
      </c>
      <c r="B70" s="90"/>
      <c r="C70" s="90"/>
      <c r="D70" s="91"/>
      <c r="E70" s="92" t="s">
        <v>175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0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0</v>
      </c>
      <c r="AN70" s="97"/>
      <c r="AO70" s="97"/>
      <c r="AP70" s="97"/>
      <c r="AQ70" s="98"/>
      <c r="AR70" s="96">
        <v>0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0</v>
      </c>
      <c r="BH70" s="95"/>
      <c r="BI70" s="95"/>
      <c r="BJ70" s="95"/>
      <c r="BK70" s="95"/>
      <c r="CA70" s="99" t="s">
        <v>30</v>
      </c>
    </row>
    <row r="71" spans="1:79" s="99" customFormat="1" ht="12.75" customHeight="1" x14ac:dyDescent="0.2">
      <c r="A71" s="89">
        <v>2120</v>
      </c>
      <c r="B71" s="90"/>
      <c r="C71" s="90"/>
      <c r="D71" s="91"/>
      <c r="E71" s="92" t="s">
        <v>176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0</v>
      </c>
      <c r="AN71" s="97"/>
      <c r="AO71" s="97"/>
      <c r="AP71" s="97"/>
      <c r="AQ71" s="98"/>
      <c r="AR71" s="96">
        <v>0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0</v>
      </c>
      <c r="BH71" s="95"/>
      <c r="BI71" s="95"/>
      <c r="BJ71" s="95"/>
      <c r="BK71" s="95"/>
    </row>
    <row r="72" spans="1:79" s="6" customFormat="1" ht="12.75" customHeight="1" x14ac:dyDescent="0.2">
      <c r="A72" s="86"/>
      <c r="B72" s="87"/>
      <c r="C72" s="87"/>
      <c r="D72" s="88"/>
      <c r="E72" s="100" t="s">
        <v>147</v>
      </c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2"/>
      <c r="X72" s="104">
        <v>0</v>
      </c>
      <c r="Y72" s="105"/>
      <c r="Z72" s="105"/>
      <c r="AA72" s="105"/>
      <c r="AB72" s="106"/>
      <c r="AC72" s="104">
        <v>0</v>
      </c>
      <c r="AD72" s="105"/>
      <c r="AE72" s="105"/>
      <c r="AF72" s="105"/>
      <c r="AG72" s="106"/>
      <c r="AH72" s="104">
        <v>0</v>
      </c>
      <c r="AI72" s="105"/>
      <c r="AJ72" s="105"/>
      <c r="AK72" s="105"/>
      <c r="AL72" s="106"/>
      <c r="AM72" s="104">
        <f>IF(ISNUMBER(X72),X72,0)+IF(ISNUMBER(AC72),AC72,0)</f>
        <v>0</v>
      </c>
      <c r="AN72" s="105"/>
      <c r="AO72" s="105"/>
      <c r="AP72" s="105"/>
      <c r="AQ72" s="106"/>
      <c r="AR72" s="104">
        <v>0</v>
      </c>
      <c r="AS72" s="105"/>
      <c r="AT72" s="105"/>
      <c r="AU72" s="105"/>
      <c r="AV72" s="106"/>
      <c r="AW72" s="104">
        <v>0</v>
      </c>
      <c r="AX72" s="105"/>
      <c r="AY72" s="105"/>
      <c r="AZ72" s="105"/>
      <c r="BA72" s="106"/>
      <c r="BB72" s="104">
        <v>0</v>
      </c>
      <c r="BC72" s="105"/>
      <c r="BD72" s="105"/>
      <c r="BE72" s="105"/>
      <c r="BF72" s="106"/>
      <c r="BG72" s="103">
        <f>IF(ISNUMBER(AR72),AR72,0)+IF(ISNUMBER(AW72),AW72,0)</f>
        <v>0</v>
      </c>
      <c r="BH72" s="103"/>
      <c r="BI72" s="103"/>
      <c r="BJ72" s="103"/>
      <c r="BK72" s="103"/>
    </row>
    <row r="74" spans="1:79" ht="14.25" customHeight="1" x14ac:dyDescent="0.2">
      <c r="A74" s="29" t="s">
        <v>241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79" ht="15" customHeight="1" x14ac:dyDescent="0.2">
      <c r="A75" s="44" t="s">
        <v>212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</row>
    <row r="76" spans="1:79" ht="23.1" customHeight="1" x14ac:dyDescent="0.2">
      <c r="A76" s="62" t="s">
        <v>119</v>
      </c>
      <c r="B76" s="63"/>
      <c r="C76" s="63"/>
      <c r="D76" s="63"/>
      <c r="E76" s="64"/>
      <c r="F76" s="54" t="s">
        <v>19</v>
      </c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27" t="s">
        <v>234</v>
      </c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36" t="s">
        <v>239</v>
      </c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8"/>
    </row>
    <row r="77" spans="1:79" ht="53.25" customHeight="1" x14ac:dyDescent="0.2">
      <c r="A77" s="65"/>
      <c r="B77" s="66"/>
      <c r="C77" s="66"/>
      <c r="D77" s="66"/>
      <c r="E77" s="67"/>
      <c r="F77" s="57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9"/>
      <c r="X77" s="36" t="s">
        <v>4</v>
      </c>
      <c r="Y77" s="37"/>
      <c r="Z77" s="37"/>
      <c r="AA77" s="37"/>
      <c r="AB77" s="38"/>
      <c r="AC77" s="36" t="s">
        <v>3</v>
      </c>
      <c r="AD77" s="37"/>
      <c r="AE77" s="37"/>
      <c r="AF77" s="37"/>
      <c r="AG77" s="38"/>
      <c r="AH77" s="51" t="s">
        <v>116</v>
      </c>
      <c r="AI77" s="52"/>
      <c r="AJ77" s="52"/>
      <c r="AK77" s="52"/>
      <c r="AL77" s="53"/>
      <c r="AM77" s="36" t="s">
        <v>5</v>
      </c>
      <c r="AN77" s="37"/>
      <c r="AO77" s="37"/>
      <c r="AP77" s="37"/>
      <c r="AQ77" s="38"/>
      <c r="AR77" s="36" t="s">
        <v>4</v>
      </c>
      <c r="AS77" s="37"/>
      <c r="AT77" s="37"/>
      <c r="AU77" s="37"/>
      <c r="AV77" s="38"/>
      <c r="AW77" s="36" t="s">
        <v>3</v>
      </c>
      <c r="AX77" s="37"/>
      <c r="AY77" s="37"/>
      <c r="AZ77" s="37"/>
      <c r="BA77" s="38"/>
      <c r="BB77" s="74" t="s">
        <v>116</v>
      </c>
      <c r="BC77" s="74"/>
      <c r="BD77" s="74"/>
      <c r="BE77" s="74"/>
      <c r="BF77" s="74"/>
      <c r="BG77" s="36" t="s">
        <v>96</v>
      </c>
      <c r="BH77" s="37"/>
      <c r="BI77" s="37"/>
      <c r="BJ77" s="37"/>
      <c r="BK77" s="38"/>
    </row>
    <row r="78" spans="1:79" ht="15" customHeight="1" x14ac:dyDescent="0.2">
      <c r="A78" s="36">
        <v>1</v>
      </c>
      <c r="B78" s="37"/>
      <c r="C78" s="37"/>
      <c r="D78" s="37"/>
      <c r="E78" s="38"/>
      <c r="F78" s="36">
        <v>2</v>
      </c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8"/>
      <c r="X78" s="36">
        <v>3</v>
      </c>
      <c r="Y78" s="37"/>
      <c r="Z78" s="37"/>
      <c r="AA78" s="37"/>
      <c r="AB78" s="38"/>
      <c r="AC78" s="36">
        <v>4</v>
      </c>
      <c r="AD78" s="37"/>
      <c r="AE78" s="37"/>
      <c r="AF78" s="37"/>
      <c r="AG78" s="38"/>
      <c r="AH78" s="36">
        <v>5</v>
      </c>
      <c r="AI78" s="37"/>
      <c r="AJ78" s="37"/>
      <c r="AK78" s="37"/>
      <c r="AL78" s="38"/>
      <c r="AM78" s="36">
        <v>6</v>
      </c>
      <c r="AN78" s="37"/>
      <c r="AO78" s="37"/>
      <c r="AP78" s="37"/>
      <c r="AQ78" s="38"/>
      <c r="AR78" s="36">
        <v>7</v>
      </c>
      <c r="AS78" s="37"/>
      <c r="AT78" s="37"/>
      <c r="AU78" s="37"/>
      <c r="AV78" s="38"/>
      <c r="AW78" s="36">
        <v>8</v>
      </c>
      <c r="AX78" s="37"/>
      <c r="AY78" s="37"/>
      <c r="AZ78" s="37"/>
      <c r="BA78" s="38"/>
      <c r="BB78" s="36">
        <v>9</v>
      </c>
      <c r="BC78" s="37"/>
      <c r="BD78" s="37"/>
      <c r="BE78" s="37"/>
      <c r="BF78" s="38"/>
      <c r="BG78" s="36">
        <v>10</v>
      </c>
      <c r="BH78" s="37"/>
      <c r="BI78" s="37"/>
      <c r="BJ78" s="37"/>
      <c r="BK78" s="38"/>
    </row>
    <row r="79" spans="1:79" s="1" customFormat="1" ht="15" hidden="1" customHeight="1" x14ac:dyDescent="0.2">
      <c r="A79" s="39" t="s">
        <v>64</v>
      </c>
      <c r="B79" s="40"/>
      <c r="C79" s="40"/>
      <c r="D79" s="40"/>
      <c r="E79" s="41"/>
      <c r="F79" s="39" t="s">
        <v>57</v>
      </c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1"/>
      <c r="X79" s="39" t="s">
        <v>60</v>
      </c>
      <c r="Y79" s="40"/>
      <c r="Z79" s="40"/>
      <c r="AA79" s="40"/>
      <c r="AB79" s="41"/>
      <c r="AC79" s="39" t="s">
        <v>61</v>
      </c>
      <c r="AD79" s="40"/>
      <c r="AE79" s="40"/>
      <c r="AF79" s="40"/>
      <c r="AG79" s="41"/>
      <c r="AH79" s="39" t="s">
        <v>94</v>
      </c>
      <c r="AI79" s="40"/>
      <c r="AJ79" s="40"/>
      <c r="AK79" s="40"/>
      <c r="AL79" s="41"/>
      <c r="AM79" s="47" t="s">
        <v>171</v>
      </c>
      <c r="AN79" s="48"/>
      <c r="AO79" s="48"/>
      <c r="AP79" s="48"/>
      <c r="AQ79" s="49"/>
      <c r="AR79" s="39" t="s">
        <v>62</v>
      </c>
      <c r="AS79" s="40"/>
      <c r="AT79" s="40"/>
      <c r="AU79" s="40"/>
      <c r="AV79" s="41"/>
      <c r="AW79" s="39" t="s">
        <v>63</v>
      </c>
      <c r="AX79" s="40"/>
      <c r="AY79" s="40"/>
      <c r="AZ79" s="40"/>
      <c r="BA79" s="41"/>
      <c r="BB79" s="39" t="s">
        <v>95</v>
      </c>
      <c r="BC79" s="40"/>
      <c r="BD79" s="40"/>
      <c r="BE79" s="40"/>
      <c r="BF79" s="41"/>
      <c r="BG79" s="47" t="s">
        <v>171</v>
      </c>
      <c r="BH79" s="48"/>
      <c r="BI79" s="48"/>
      <c r="BJ79" s="48"/>
      <c r="BK79" s="49"/>
      <c r="CA79" t="s">
        <v>31</v>
      </c>
    </row>
    <row r="80" spans="1:79" s="6" customFormat="1" ht="12.75" customHeight="1" x14ac:dyDescent="0.2">
      <c r="A80" s="86"/>
      <c r="B80" s="87"/>
      <c r="C80" s="87"/>
      <c r="D80" s="87"/>
      <c r="E80" s="88"/>
      <c r="F80" s="86" t="s">
        <v>147</v>
      </c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8"/>
      <c r="X80" s="107"/>
      <c r="Y80" s="108"/>
      <c r="Z80" s="108"/>
      <c r="AA80" s="108"/>
      <c r="AB80" s="109"/>
      <c r="AC80" s="107"/>
      <c r="AD80" s="108"/>
      <c r="AE80" s="108"/>
      <c r="AF80" s="108"/>
      <c r="AG80" s="109"/>
      <c r="AH80" s="103"/>
      <c r="AI80" s="103"/>
      <c r="AJ80" s="103"/>
      <c r="AK80" s="103"/>
      <c r="AL80" s="103"/>
      <c r="AM80" s="103">
        <f>IF(ISNUMBER(X80),X80,0)+IF(ISNUMBER(AC80),AC80,0)</f>
        <v>0</v>
      </c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>
        <f>IF(ISNUMBER(AR80),AR80,0)+IF(ISNUMBER(AW80),AW80,0)</f>
        <v>0</v>
      </c>
      <c r="BH80" s="103"/>
      <c r="BI80" s="103"/>
      <c r="BJ80" s="103"/>
      <c r="BK80" s="103"/>
      <c r="CA80" s="6" t="s">
        <v>32</v>
      </c>
    </row>
    <row r="83" spans="1:79" ht="14.25" customHeight="1" x14ac:dyDescent="0.2">
      <c r="A83" s="29" t="s">
        <v>120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79" ht="14.25" customHeight="1" x14ac:dyDescent="0.2">
      <c r="A84" s="29" t="s">
        <v>226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79" ht="15" customHeight="1" x14ac:dyDescent="0.2">
      <c r="A85" s="44" t="s">
        <v>212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4"/>
      <c r="BX85" s="44"/>
      <c r="BY85" s="44"/>
    </row>
    <row r="86" spans="1:79" ht="23.1" customHeight="1" x14ac:dyDescent="0.2">
      <c r="A86" s="54" t="s">
        <v>6</v>
      </c>
      <c r="B86" s="55"/>
      <c r="C86" s="55"/>
      <c r="D86" s="54" t="s">
        <v>121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6"/>
      <c r="U86" s="36" t="s">
        <v>213</v>
      </c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8"/>
      <c r="AN86" s="36" t="s">
        <v>216</v>
      </c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8"/>
      <c r="BG86" s="27" t="s">
        <v>223</v>
      </c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</row>
    <row r="87" spans="1:79" ht="52.5" customHeight="1" x14ac:dyDescent="0.2">
      <c r="A87" s="57"/>
      <c r="B87" s="58"/>
      <c r="C87" s="58"/>
      <c r="D87" s="57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9"/>
      <c r="U87" s="36" t="s">
        <v>4</v>
      </c>
      <c r="V87" s="37"/>
      <c r="W87" s="37"/>
      <c r="X87" s="37"/>
      <c r="Y87" s="38"/>
      <c r="Z87" s="36" t="s">
        <v>3</v>
      </c>
      <c r="AA87" s="37"/>
      <c r="AB87" s="37"/>
      <c r="AC87" s="37"/>
      <c r="AD87" s="38"/>
      <c r="AE87" s="51" t="s">
        <v>116</v>
      </c>
      <c r="AF87" s="52"/>
      <c r="AG87" s="52"/>
      <c r="AH87" s="53"/>
      <c r="AI87" s="36" t="s">
        <v>5</v>
      </c>
      <c r="AJ87" s="37"/>
      <c r="AK87" s="37"/>
      <c r="AL87" s="37"/>
      <c r="AM87" s="38"/>
      <c r="AN87" s="36" t="s">
        <v>4</v>
      </c>
      <c r="AO87" s="37"/>
      <c r="AP87" s="37"/>
      <c r="AQ87" s="37"/>
      <c r="AR87" s="38"/>
      <c r="AS87" s="36" t="s">
        <v>3</v>
      </c>
      <c r="AT87" s="37"/>
      <c r="AU87" s="37"/>
      <c r="AV87" s="37"/>
      <c r="AW87" s="38"/>
      <c r="AX87" s="51" t="s">
        <v>116</v>
      </c>
      <c r="AY87" s="52"/>
      <c r="AZ87" s="52"/>
      <c r="BA87" s="53"/>
      <c r="BB87" s="36" t="s">
        <v>96</v>
      </c>
      <c r="BC87" s="37"/>
      <c r="BD87" s="37"/>
      <c r="BE87" s="37"/>
      <c r="BF87" s="38"/>
      <c r="BG87" s="36" t="s">
        <v>4</v>
      </c>
      <c r="BH87" s="37"/>
      <c r="BI87" s="37"/>
      <c r="BJ87" s="37"/>
      <c r="BK87" s="38"/>
      <c r="BL87" s="27" t="s">
        <v>3</v>
      </c>
      <c r="BM87" s="27"/>
      <c r="BN87" s="27"/>
      <c r="BO87" s="27"/>
      <c r="BP87" s="27"/>
      <c r="BQ87" s="74" t="s">
        <v>116</v>
      </c>
      <c r="BR87" s="74"/>
      <c r="BS87" s="74"/>
      <c r="BT87" s="74"/>
      <c r="BU87" s="36" t="s">
        <v>97</v>
      </c>
      <c r="BV87" s="37"/>
      <c r="BW87" s="37"/>
      <c r="BX87" s="37"/>
      <c r="BY87" s="38"/>
    </row>
    <row r="88" spans="1:79" ht="15" customHeight="1" x14ac:dyDescent="0.2">
      <c r="A88" s="36">
        <v>1</v>
      </c>
      <c r="B88" s="37"/>
      <c r="C88" s="37"/>
      <c r="D88" s="36">
        <v>2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8"/>
      <c r="U88" s="36">
        <v>3</v>
      </c>
      <c r="V88" s="37"/>
      <c r="W88" s="37"/>
      <c r="X88" s="37"/>
      <c r="Y88" s="38"/>
      <c r="Z88" s="36">
        <v>4</v>
      </c>
      <c r="AA88" s="37"/>
      <c r="AB88" s="37"/>
      <c r="AC88" s="37"/>
      <c r="AD88" s="38"/>
      <c r="AE88" s="36">
        <v>5</v>
      </c>
      <c r="AF88" s="37"/>
      <c r="AG88" s="37"/>
      <c r="AH88" s="38"/>
      <c r="AI88" s="36">
        <v>6</v>
      </c>
      <c r="AJ88" s="37"/>
      <c r="AK88" s="37"/>
      <c r="AL88" s="37"/>
      <c r="AM88" s="38"/>
      <c r="AN88" s="36">
        <v>7</v>
      </c>
      <c r="AO88" s="37"/>
      <c r="AP88" s="37"/>
      <c r="AQ88" s="37"/>
      <c r="AR88" s="38"/>
      <c r="AS88" s="36">
        <v>8</v>
      </c>
      <c r="AT88" s="37"/>
      <c r="AU88" s="37"/>
      <c r="AV88" s="37"/>
      <c r="AW88" s="38"/>
      <c r="AX88" s="27">
        <v>9</v>
      </c>
      <c r="AY88" s="27"/>
      <c r="AZ88" s="27"/>
      <c r="BA88" s="27"/>
      <c r="BB88" s="36">
        <v>10</v>
      </c>
      <c r="BC88" s="37"/>
      <c r="BD88" s="37"/>
      <c r="BE88" s="37"/>
      <c r="BF88" s="38"/>
      <c r="BG88" s="36">
        <v>11</v>
      </c>
      <c r="BH88" s="37"/>
      <c r="BI88" s="37"/>
      <c r="BJ88" s="37"/>
      <c r="BK88" s="38"/>
      <c r="BL88" s="27">
        <v>12</v>
      </c>
      <c r="BM88" s="27"/>
      <c r="BN88" s="27"/>
      <c r="BO88" s="27"/>
      <c r="BP88" s="27"/>
      <c r="BQ88" s="36">
        <v>13</v>
      </c>
      <c r="BR88" s="37"/>
      <c r="BS88" s="37"/>
      <c r="BT88" s="38"/>
      <c r="BU88" s="36">
        <v>14</v>
      </c>
      <c r="BV88" s="37"/>
      <c r="BW88" s="37"/>
      <c r="BX88" s="37"/>
      <c r="BY88" s="38"/>
    </row>
    <row r="89" spans="1:79" s="1" customFormat="1" ht="14.25" hidden="1" customHeight="1" x14ac:dyDescent="0.2">
      <c r="A89" s="39" t="s">
        <v>69</v>
      </c>
      <c r="B89" s="40"/>
      <c r="C89" s="40"/>
      <c r="D89" s="39" t="s">
        <v>57</v>
      </c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1"/>
      <c r="U89" s="26" t="s">
        <v>65</v>
      </c>
      <c r="V89" s="26"/>
      <c r="W89" s="26"/>
      <c r="X89" s="26"/>
      <c r="Y89" s="26"/>
      <c r="Z89" s="26" t="s">
        <v>66</v>
      </c>
      <c r="AA89" s="26"/>
      <c r="AB89" s="26"/>
      <c r="AC89" s="26"/>
      <c r="AD89" s="26"/>
      <c r="AE89" s="26" t="s">
        <v>91</v>
      </c>
      <c r="AF89" s="26"/>
      <c r="AG89" s="26"/>
      <c r="AH89" s="26"/>
      <c r="AI89" s="50" t="s">
        <v>170</v>
      </c>
      <c r="AJ89" s="50"/>
      <c r="AK89" s="50"/>
      <c r="AL89" s="50"/>
      <c r="AM89" s="50"/>
      <c r="AN89" s="26" t="s">
        <v>67</v>
      </c>
      <c r="AO89" s="26"/>
      <c r="AP89" s="26"/>
      <c r="AQ89" s="26"/>
      <c r="AR89" s="26"/>
      <c r="AS89" s="26" t="s">
        <v>68</v>
      </c>
      <c r="AT89" s="26"/>
      <c r="AU89" s="26"/>
      <c r="AV89" s="26"/>
      <c r="AW89" s="26"/>
      <c r="AX89" s="26" t="s">
        <v>92</v>
      </c>
      <c r="AY89" s="26"/>
      <c r="AZ89" s="26"/>
      <c r="BA89" s="26"/>
      <c r="BB89" s="50" t="s">
        <v>170</v>
      </c>
      <c r="BC89" s="50"/>
      <c r="BD89" s="50"/>
      <c r="BE89" s="50"/>
      <c r="BF89" s="50"/>
      <c r="BG89" s="26" t="s">
        <v>58</v>
      </c>
      <c r="BH89" s="26"/>
      <c r="BI89" s="26"/>
      <c r="BJ89" s="26"/>
      <c r="BK89" s="26"/>
      <c r="BL89" s="26" t="s">
        <v>59</v>
      </c>
      <c r="BM89" s="26"/>
      <c r="BN89" s="26"/>
      <c r="BO89" s="26"/>
      <c r="BP89" s="26"/>
      <c r="BQ89" s="26" t="s">
        <v>93</v>
      </c>
      <c r="BR89" s="26"/>
      <c r="BS89" s="26"/>
      <c r="BT89" s="26"/>
      <c r="BU89" s="50" t="s">
        <v>170</v>
      </c>
      <c r="BV89" s="50"/>
      <c r="BW89" s="50"/>
      <c r="BX89" s="50"/>
      <c r="BY89" s="50"/>
      <c r="CA89" t="s">
        <v>33</v>
      </c>
    </row>
    <row r="90" spans="1:79" s="99" customFormat="1" ht="25.5" customHeight="1" x14ac:dyDescent="0.2">
      <c r="A90" s="89">
        <v>1</v>
      </c>
      <c r="B90" s="90"/>
      <c r="C90" s="90"/>
      <c r="D90" s="92" t="s">
        <v>177</v>
      </c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4"/>
      <c r="U90" s="96">
        <v>1507963</v>
      </c>
      <c r="V90" s="97"/>
      <c r="W90" s="97"/>
      <c r="X90" s="97"/>
      <c r="Y90" s="98"/>
      <c r="Z90" s="96">
        <v>0</v>
      </c>
      <c r="AA90" s="97"/>
      <c r="AB90" s="97"/>
      <c r="AC90" s="97"/>
      <c r="AD90" s="98"/>
      <c r="AE90" s="96">
        <v>0</v>
      </c>
      <c r="AF90" s="97"/>
      <c r="AG90" s="97"/>
      <c r="AH90" s="98"/>
      <c r="AI90" s="96">
        <f>IF(ISNUMBER(U90),U90,0)+IF(ISNUMBER(Z90),Z90,0)</f>
        <v>1507963</v>
      </c>
      <c r="AJ90" s="97"/>
      <c r="AK90" s="97"/>
      <c r="AL90" s="97"/>
      <c r="AM90" s="98"/>
      <c r="AN90" s="96">
        <v>2370300</v>
      </c>
      <c r="AO90" s="97"/>
      <c r="AP90" s="97"/>
      <c r="AQ90" s="97"/>
      <c r="AR90" s="98"/>
      <c r="AS90" s="96">
        <v>0</v>
      </c>
      <c r="AT90" s="97"/>
      <c r="AU90" s="97"/>
      <c r="AV90" s="97"/>
      <c r="AW90" s="98"/>
      <c r="AX90" s="96">
        <v>0</v>
      </c>
      <c r="AY90" s="97"/>
      <c r="AZ90" s="97"/>
      <c r="BA90" s="98"/>
      <c r="BB90" s="96">
        <f>IF(ISNUMBER(AN90),AN90,0)+IF(ISNUMBER(AS90),AS90,0)</f>
        <v>2370300</v>
      </c>
      <c r="BC90" s="97"/>
      <c r="BD90" s="97"/>
      <c r="BE90" s="97"/>
      <c r="BF90" s="98"/>
      <c r="BG90" s="96">
        <v>2087400</v>
      </c>
      <c r="BH90" s="97"/>
      <c r="BI90" s="97"/>
      <c r="BJ90" s="97"/>
      <c r="BK90" s="98"/>
      <c r="BL90" s="96">
        <v>0</v>
      </c>
      <c r="BM90" s="97"/>
      <c r="BN90" s="97"/>
      <c r="BO90" s="97"/>
      <c r="BP90" s="98"/>
      <c r="BQ90" s="96">
        <v>0</v>
      </c>
      <c r="BR90" s="97"/>
      <c r="BS90" s="97"/>
      <c r="BT90" s="98"/>
      <c r="BU90" s="96">
        <f>IF(ISNUMBER(BG90),BG90,0)+IF(ISNUMBER(BL90),BL90,0)</f>
        <v>2087400</v>
      </c>
      <c r="BV90" s="97"/>
      <c r="BW90" s="97"/>
      <c r="BX90" s="97"/>
      <c r="BY90" s="98"/>
      <c r="CA90" s="99" t="s">
        <v>34</v>
      </c>
    </row>
    <row r="91" spans="1:79" s="6" customFormat="1" ht="12.75" customHeight="1" x14ac:dyDescent="0.2">
      <c r="A91" s="86"/>
      <c r="B91" s="87"/>
      <c r="C91" s="87"/>
      <c r="D91" s="100" t="s">
        <v>147</v>
      </c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2"/>
      <c r="U91" s="104">
        <v>1507963</v>
      </c>
      <c r="V91" s="105"/>
      <c r="W91" s="105"/>
      <c r="X91" s="105"/>
      <c r="Y91" s="106"/>
      <c r="Z91" s="104">
        <v>0</v>
      </c>
      <c r="AA91" s="105"/>
      <c r="AB91" s="105"/>
      <c r="AC91" s="105"/>
      <c r="AD91" s="106"/>
      <c r="AE91" s="104">
        <v>0</v>
      </c>
      <c r="AF91" s="105"/>
      <c r="AG91" s="105"/>
      <c r="AH91" s="106"/>
      <c r="AI91" s="104">
        <f>IF(ISNUMBER(U91),U91,0)+IF(ISNUMBER(Z91),Z91,0)</f>
        <v>1507963</v>
      </c>
      <c r="AJ91" s="105"/>
      <c r="AK91" s="105"/>
      <c r="AL91" s="105"/>
      <c r="AM91" s="106"/>
      <c r="AN91" s="104">
        <v>2370300</v>
      </c>
      <c r="AO91" s="105"/>
      <c r="AP91" s="105"/>
      <c r="AQ91" s="105"/>
      <c r="AR91" s="106"/>
      <c r="AS91" s="104">
        <v>0</v>
      </c>
      <c r="AT91" s="105"/>
      <c r="AU91" s="105"/>
      <c r="AV91" s="105"/>
      <c r="AW91" s="106"/>
      <c r="AX91" s="104">
        <v>0</v>
      </c>
      <c r="AY91" s="105"/>
      <c r="AZ91" s="105"/>
      <c r="BA91" s="106"/>
      <c r="BB91" s="104">
        <f>IF(ISNUMBER(AN91),AN91,0)+IF(ISNUMBER(AS91),AS91,0)</f>
        <v>2370300</v>
      </c>
      <c r="BC91" s="105"/>
      <c r="BD91" s="105"/>
      <c r="BE91" s="105"/>
      <c r="BF91" s="106"/>
      <c r="BG91" s="104">
        <v>2087400</v>
      </c>
      <c r="BH91" s="105"/>
      <c r="BI91" s="105"/>
      <c r="BJ91" s="105"/>
      <c r="BK91" s="106"/>
      <c r="BL91" s="104">
        <v>0</v>
      </c>
      <c r="BM91" s="105"/>
      <c r="BN91" s="105"/>
      <c r="BO91" s="105"/>
      <c r="BP91" s="106"/>
      <c r="BQ91" s="104">
        <v>0</v>
      </c>
      <c r="BR91" s="105"/>
      <c r="BS91" s="105"/>
      <c r="BT91" s="106"/>
      <c r="BU91" s="104">
        <f>IF(ISNUMBER(BG91),BG91,0)+IF(ISNUMBER(BL91),BL91,0)</f>
        <v>2087400</v>
      </c>
      <c r="BV91" s="105"/>
      <c r="BW91" s="105"/>
      <c r="BX91" s="105"/>
      <c r="BY91" s="106"/>
    </row>
    <row r="93" spans="1:79" ht="14.25" customHeight="1" x14ac:dyDescent="0.2">
      <c r="A93" s="29" t="s">
        <v>242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79" ht="15" customHeight="1" x14ac:dyDescent="0.2">
      <c r="A94" s="75" t="s">
        <v>212</v>
      </c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  <c r="BH94" s="75"/>
    </row>
    <row r="95" spans="1:79" ht="23.1" customHeight="1" x14ac:dyDescent="0.2">
      <c r="A95" s="54" t="s">
        <v>6</v>
      </c>
      <c r="B95" s="55"/>
      <c r="C95" s="55"/>
      <c r="D95" s="54" t="s">
        <v>121</v>
      </c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6"/>
      <c r="U95" s="27" t="s">
        <v>234</v>
      </c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 t="s">
        <v>239</v>
      </c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</row>
    <row r="96" spans="1:79" ht="54" customHeight="1" x14ac:dyDescent="0.2">
      <c r="A96" s="57"/>
      <c r="B96" s="58"/>
      <c r="C96" s="58"/>
      <c r="D96" s="57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9"/>
      <c r="U96" s="36" t="s">
        <v>4</v>
      </c>
      <c r="V96" s="37"/>
      <c r="W96" s="37"/>
      <c r="X96" s="37"/>
      <c r="Y96" s="38"/>
      <c r="Z96" s="36" t="s">
        <v>3</v>
      </c>
      <c r="AA96" s="37"/>
      <c r="AB96" s="37"/>
      <c r="AC96" s="37"/>
      <c r="AD96" s="38"/>
      <c r="AE96" s="51" t="s">
        <v>116</v>
      </c>
      <c r="AF96" s="52"/>
      <c r="AG96" s="52"/>
      <c r="AH96" s="52"/>
      <c r="AI96" s="53"/>
      <c r="AJ96" s="36" t="s">
        <v>5</v>
      </c>
      <c r="AK96" s="37"/>
      <c r="AL96" s="37"/>
      <c r="AM96" s="37"/>
      <c r="AN96" s="38"/>
      <c r="AO96" s="36" t="s">
        <v>4</v>
      </c>
      <c r="AP96" s="37"/>
      <c r="AQ96" s="37"/>
      <c r="AR96" s="37"/>
      <c r="AS96" s="38"/>
      <c r="AT96" s="36" t="s">
        <v>3</v>
      </c>
      <c r="AU96" s="37"/>
      <c r="AV96" s="37"/>
      <c r="AW96" s="37"/>
      <c r="AX96" s="38"/>
      <c r="AY96" s="51" t="s">
        <v>116</v>
      </c>
      <c r="AZ96" s="52"/>
      <c r="BA96" s="52"/>
      <c r="BB96" s="52"/>
      <c r="BC96" s="53"/>
      <c r="BD96" s="27" t="s">
        <v>96</v>
      </c>
      <c r="BE96" s="27"/>
      <c r="BF96" s="27"/>
      <c r="BG96" s="27"/>
      <c r="BH96" s="27"/>
    </row>
    <row r="97" spans="1:79" ht="15" customHeight="1" x14ac:dyDescent="0.2">
      <c r="A97" s="36" t="s">
        <v>169</v>
      </c>
      <c r="B97" s="37"/>
      <c r="C97" s="37"/>
      <c r="D97" s="36">
        <v>2</v>
      </c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8"/>
      <c r="U97" s="36">
        <v>3</v>
      </c>
      <c r="V97" s="37"/>
      <c r="W97" s="37"/>
      <c r="X97" s="37"/>
      <c r="Y97" s="38"/>
      <c r="Z97" s="36">
        <v>4</v>
      </c>
      <c r="AA97" s="37"/>
      <c r="AB97" s="37"/>
      <c r="AC97" s="37"/>
      <c r="AD97" s="38"/>
      <c r="AE97" s="36">
        <v>5</v>
      </c>
      <c r="AF97" s="37"/>
      <c r="AG97" s="37"/>
      <c r="AH97" s="37"/>
      <c r="AI97" s="38"/>
      <c r="AJ97" s="36">
        <v>6</v>
      </c>
      <c r="AK97" s="37"/>
      <c r="AL97" s="37"/>
      <c r="AM97" s="37"/>
      <c r="AN97" s="38"/>
      <c r="AO97" s="36">
        <v>7</v>
      </c>
      <c r="AP97" s="37"/>
      <c r="AQ97" s="37"/>
      <c r="AR97" s="37"/>
      <c r="AS97" s="38"/>
      <c r="AT97" s="36">
        <v>8</v>
      </c>
      <c r="AU97" s="37"/>
      <c r="AV97" s="37"/>
      <c r="AW97" s="37"/>
      <c r="AX97" s="38"/>
      <c r="AY97" s="36">
        <v>9</v>
      </c>
      <c r="AZ97" s="37"/>
      <c r="BA97" s="37"/>
      <c r="BB97" s="37"/>
      <c r="BC97" s="38"/>
      <c r="BD97" s="36">
        <v>10</v>
      </c>
      <c r="BE97" s="37"/>
      <c r="BF97" s="37"/>
      <c r="BG97" s="37"/>
      <c r="BH97" s="38"/>
    </row>
    <row r="98" spans="1:79" s="1" customFormat="1" ht="12.75" hidden="1" customHeight="1" x14ac:dyDescent="0.2">
      <c r="A98" s="39" t="s">
        <v>69</v>
      </c>
      <c r="B98" s="40"/>
      <c r="C98" s="40"/>
      <c r="D98" s="39" t="s">
        <v>57</v>
      </c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1"/>
      <c r="U98" s="39" t="s">
        <v>60</v>
      </c>
      <c r="V98" s="40"/>
      <c r="W98" s="40"/>
      <c r="X98" s="40"/>
      <c r="Y98" s="41"/>
      <c r="Z98" s="39" t="s">
        <v>61</v>
      </c>
      <c r="AA98" s="40"/>
      <c r="AB98" s="40"/>
      <c r="AC98" s="40"/>
      <c r="AD98" s="41"/>
      <c r="AE98" s="39" t="s">
        <v>94</v>
      </c>
      <c r="AF98" s="40"/>
      <c r="AG98" s="40"/>
      <c r="AH98" s="40"/>
      <c r="AI98" s="41"/>
      <c r="AJ98" s="47" t="s">
        <v>171</v>
      </c>
      <c r="AK98" s="48"/>
      <c r="AL98" s="48"/>
      <c r="AM98" s="48"/>
      <c r="AN98" s="49"/>
      <c r="AO98" s="39" t="s">
        <v>62</v>
      </c>
      <c r="AP98" s="40"/>
      <c r="AQ98" s="40"/>
      <c r="AR98" s="40"/>
      <c r="AS98" s="41"/>
      <c r="AT98" s="39" t="s">
        <v>63</v>
      </c>
      <c r="AU98" s="40"/>
      <c r="AV98" s="40"/>
      <c r="AW98" s="40"/>
      <c r="AX98" s="41"/>
      <c r="AY98" s="39" t="s">
        <v>95</v>
      </c>
      <c r="AZ98" s="40"/>
      <c r="BA98" s="40"/>
      <c r="BB98" s="40"/>
      <c r="BC98" s="41"/>
      <c r="BD98" s="50" t="s">
        <v>171</v>
      </c>
      <c r="BE98" s="50"/>
      <c r="BF98" s="50"/>
      <c r="BG98" s="50"/>
      <c r="BH98" s="50"/>
      <c r="CA98" s="1" t="s">
        <v>35</v>
      </c>
    </row>
    <row r="99" spans="1:79" s="99" customFormat="1" ht="25.5" customHeight="1" x14ac:dyDescent="0.2">
      <c r="A99" s="89">
        <v>1</v>
      </c>
      <c r="B99" s="90"/>
      <c r="C99" s="90"/>
      <c r="D99" s="92" t="s">
        <v>177</v>
      </c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4"/>
      <c r="U99" s="96">
        <v>0</v>
      </c>
      <c r="V99" s="97"/>
      <c r="W99" s="97"/>
      <c r="X99" s="97"/>
      <c r="Y99" s="98"/>
      <c r="Z99" s="96">
        <v>0</v>
      </c>
      <c r="AA99" s="97"/>
      <c r="AB99" s="97"/>
      <c r="AC99" s="97"/>
      <c r="AD99" s="98"/>
      <c r="AE99" s="95">
        <v>0</v>
      </c>
      <c r="AF99" s="95"/>
      <c r="AG99" s="95"/>
      <c r="AH99" s="95"/>
      <c r="AI99" s="95"/>
      <c r="AJ99" s="110">
        <f>IF(ISNUMBER(U99),U99,0)+IF(ISNUMBER(Z99),Z99,0)</f>
        <v>0</v>
      </c>
      <c r="AK99" s="110"/>
      <c r="AL99" s="110"/>
      <c r="AM99" s="110"/>
      <c r="AN99" s="110"/>
      <c r="AO99" s="95">
        <v>0</v>
      </c>
      <c r="AP99" s="95"/>
      <c r="AQ99" s="95"/>
      <c r="AR99" s="95"/>
      <c r="AS99" s="95"/>
      <c r="AT99" s="110">
        <v>0</v>
      </c>
      <c r="AU99" s="110"/>
      <c r="AV99" s="110"/>
      <c r="AW99" s="110"/>
      <c r="AX99" s="110"/>
      <c r="AY99" s="95">
        <v>0</v>
      </c>
      <c r="AZ99" s="95"/>
      <c r="BA99" s="95"/>
      <c r="BB99" s="95"/>
      <c r="BC99" s="95"/>
      <c r="BD99" s="110">
        <f>IF(ISNUMBER(AO99),AO99,0)+IF(ISNUMBER(AT99),AT99,0)</f>
        <v>0</v>
      </c>
      <c r="BE99" s="110"/>
      <c r="BF99" s="110"/>
      <c r="BG99" s="110"/>
      <c r="BH99" s="110"/>
      <c r="CA99" s="99" t="s">
        <v>36</v>
      </c>
    </row>
    <row r="100" spans="1:79" s="6" customFormat="1" ht="12.75" customHeight="1" x14ac:dyDescent="0.2">
      <c r="A100" s="86"/>
      <c r="B100" s="87"/>
      <c r="C100" s="87"/>
      <c r="D100" s="100" t="s">
        <v>147</v>
      </c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2"/>
      <c r="U100" s="104">
        <v>0</v>
      </c>
      <c r="V100" s="105"/>
      <c r="W100" s="105"/>
      <c r="X100" s="105"/>
      <c r="Y100" s="106"/>
      <c r="Z100" s="104">
        <v>0</v>
      </c>
      <c r="AA100" s="105"/>
      <c r="AB100" s="105"/>
      <c r="AC100" s="105"/>
      <c r="AD100" s="106"/>
      <c r="AE100" s="103">
        <v>0</v>
      </c>
      <c r="AF100" s="103"/>
      <c r="AG100" s="103"/>
      <c r="AH100" s="103"/>
      <c r="AI100" s="103"/>
      <c r="AJ100" s="85">
        <f>IF(ISNUMBER(U100),U100,0)+IF(ISNUMBER(Z100),Z100,0)</f>
        <v>0</v>
      </c>
      <c r="AK100" s="85"/>
      <c r="AL100" s="85"/>
      <c r="AM100" s="85"/>
      <c r="AN100" s="85"/>
      <c r="AO100" s="103">
        <v>0</v>
      </c>
      <c r="AP100" s="103"/>
      <c r="AQ100" s="103"/>
      <c r="AR100" s="103"/>
      <c r="AS100" s="103"/>
      <c r="AT100" s="85">
        <v>0</v>
      </c>
      <c r="AU100" s="85"/>
      <c r="AV100" s="85"/>
      <c r="AW100" s="85"/>
      <c r="AX100" s="85"/>
      <c r="AY100" s="103">
        <v>0</v>
      </c>
      <c r="AZ100" s="103"/>
      <c r="BA100" s="103"/>
      <c r="BB100" s="103"/>
      <c r="BC100" s="103"/>
      <c r="BD100" s="85">
        <f>IF(ISNUMBER(AO100),AO100,0)+IF(ISNUMBER(AT100),AT100,0)</f>
        <v>0</v>
      </c>
      <c r="BE100" s="85"/>
      <c r="BF100" s="85"/>
      <c r="BG100" s="85"/>
      <c r="BH100" s="85"/>
    </row>
    <row r="101" spans="1:79" s="5" customFormat="1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</row>
    <row r="103" spans="1:79" ht="14.25" customHeight="1" x14ac:dyDescent="0.2">
      <c r="A103" s="29" t="s">
        <v>152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79" ht="14.25" customHeight="1" x14ac:dyDescent="0.2">
      <c r="A104" s="29" t="s">
        <v>227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79" ht="23.1" customHeight="1" x14ac:dyDescent="0.2">
      <c r="A105" s="54" t="s">
        <v>6</v>
      </c>
      <c r="B105" s="55"/>
      <c r="C105" s="55"/>
      <c r="D105" s="27" t="s">
        <v>9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 t="s">
        <v>8</v>
      </c>
      <c r="R105" s="27"/>
      <c r="S105" s="27"/>
      <c r="T105" s="27"/>
      <c r="U105" s="27"/>
      <c r="V105" s="27" t="s">
        <v>7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36" t="s">
        <v>213</v>
      </c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8"/>
      <c r="AU105" s="36" t="s">
        <v>216</v>
      </c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8"/>
      <c r="BJ105" s="36" t="s">
        <v>223</v>
      </c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8"/>
    </row>
    <row r="106" spans="1:79" ht="32.25" customHeight="1" x14ac:dyDescent="0.2">
      <c r="A106" s="57"/>
      <c r="B106" s="58"/>
      <c r="C106" s="58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 t="s">
        <v>4</v>
      </c>
      <c r="AG106" s="27"/>
      <c r="AH106" s="27"/>
      <c r="AI106" s="27"/>
      <c r="AJ106" s="27"/>
      <c r="AK106" s="27" t="s">
        <v>3</v>
      </c>
      <c r="AL106" s="27"/>
      <c r="AM106" s="27"/>
      <c r="AN106" s="27"/>
      <c r="AO106" s="27"/>
      <c r="AP106" s="27" t="s">
        <v>123</v>
      </c>
      <c r="AQ106" s="27"/>
      <c r="AR106" s="27"/>
      <c r="AS106" s="27"/>
      <c r="AT106" s="27"/>
      <c r="AU106" s="27" t="s">
        <v>4</v>
      </c>
      <c r="AV106" s="27"/>
      <c r="AW106" s="27"/>
      <c r="AX106" s="27"/>
      <c r="AY106" s="27"/>
      <c r="AZ106" s="27" t="s">
        <v>3</v>
      </c>
      <c r="BA106" s="27"/>
      <c r="BB106" s="27"/>
      <c r="BC106" s="27"/>
      <c r="BD106" s="27"/>
      <c r="BE106" s="27" t="s">
        <v>90</v>
      </c>
      <c r="BF106" s="27"/>
      <c r="BG106" s="27"/>
      <c r="BH106" s="27"/>
      <c r="BI106" s="27"/>
      <c r="BJ106" s="27" t="s">
        <v>4</v>
      </c>
      <c r="BK106" s="27"/>
      <c r="BL106" s="27"/>
      <c r="BM106" s="27"/>
      <c r="BN106" s="27"/>
      <c r="BO106" s="27" t="s">
        <v>3</v>
      </c>
      <c r="BP106" s="27"/>
      <c r="BQ106" s="27"/>
      <c r="BR106" s="27"/>
      <c r="BS106" s="27"/>
      <c r="BT106" s="27" t="s">
        <v>97</v>
      </c>
      <c r="BU106" s="27"/>
      <c r="BV106" s="27"/>
      <c r="BW106" s="27"/>
      <c r="BX106" s="27"/>
    </row>
    <row r="107" spans="1:79" ht="15" customHeight="1" x14ac:dyDescent="0.2">
      <c r="A107" s="36">
        <v>1</v>
      </c>
      <c r="B107" s="37"/>
      <c r="C107" s="37"/>
      <c r="D107" s="27">
        <v>2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>
        <v>3</v>
      </c>
      <c r="R107" s="27"/>
      <c r="S107" s="27"/>
      <c r="T107" s="27"/>
      <c r="U107" s="27"/>
      <c r="V107" s="27">
        <v>4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>
        <v>5</v>
      </c>
      <c r="AG107" s="27"/>
      <c r="AH107" s="27"/>
      <c r="AI107" s="27"/>
      <c r="AJ107" s="27"/>
      <c r="AK107" s="27">
        <v>6</v>
      </c>
      <c r="AL107" s="27"/>
      <c r="AM107" s="27"/>
      <c r="AN107" s="27"/>
      <c r="AO107" s="27"/>
      <c r="AP107" s="27">
        <v>7</v>
      </c>
      <c r="AQ107" s="27"/>
      <c r="AR107" s="27"/>
      <c r="AS107" s="27"/>
      <c r="AT107" s="27"/>
      <c r="AU107" s="27">
        <v>8</v>
      </c>
      <c r="AV107" s="27"/>
      <c r="AW107" s="27"/>
      <c r="AX107" s="27"/>
      <c r="AY107" s="27"/>
      <c r="AZ107" s="27">
        <v>9</v>
      </c>
      <c r="BA107" s="27"/>
      <c r="BB107" s="27"/>
      <c r="BC107" s="27"/>
      <c r="BD107" s="27"/>
      <c r="BE107" s="27">
        <v>10</v>
      </c>
      <c r="BF107" s="27"/>
      <c r="BG107" s="27"/>
      <c r="BH107" s="27"/>
      <c r="BI107" s="27"/>
      <c r="BJ107" s="27">
        <v>11</v>
      </c>
      <c r="BK107" s="27"/>
      <c r="BL107" s="27"/>
      <c r="BM107" s="27"/>
      <c r="BN107" s="27"/>
      <c r="BO107" s="27">
        <v>12</v>
      </c>
      <c r="BP107" s="27"/>
      <c r="BQ107" s="27"/>
      <c r="BR107" s="27"/>
      <c r="BS107" s="27"/>
      <c r="BT107" s="27">
        <v>13</v>
      </c>
      <c r="BU107" s="27"/>
      <c r="BV107" s="27"/>
      <c r="BW107" s="27"/>
      <c r="BX107" s="27"/>
    </row>
    <row r="108" spans="1:79" ht="10.5" hidden="1" customHeight="1" x14ac:dyDescent="0.2">
      <c r="A108" s="39" t="s">
        <v>154</v>
      </c>
      <c r="B108" s="40"/>
      <c r="C108" s="40"/>
      <c r="D108" s="27" t="s">
        <v>57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 t="s">
        <v>70</v>
      </c>
      <c r="R108" s="27"/>
      <c r="S108" s="27"/>
      <c r="T108" s="27"/>
      <c r="U108" s="27"/>
      <c r="V108" s="27" t="s">
        <v>71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6" t="s">
        <v>111</v>
      </c>
      <c r="AG108" s="26"/>
      <c r="AH108" s="26"/>
      <c r="AI108" s="26"/>
      <c r="AJ108" s="26"/>
      <c r="AK108" s="30" t="s">
        <v>112</v>
      </c>
      <c r="AL108" s="30"/>
      <c r="AM108" s="30"/>
      <c r="AN108" s="30"/>
      <c r="AO108" s="30"/>
      <c r="AP108" s="50" t="s">
        <v>179</v>
      </c>
      <c r="AQ108" s="50"/>
      <c r="AR108" s="50"/>
      <c r="AS108" s="50"/>
      <c r="AT108" s="50"/>
      <c r="AU108" s="26" t="s">
        <v>113</v>
      </c>
      <c r="AV108" s="26"/>
      <c r="AW108" s="26"/>
      <c r="AX108" s="26"/>
      <c r="AY108" s="26"/>
      <c r="AZ108" s="30" t="s">
        <v>114</v>
      </c>
      <c r="BA108" s="30"/>
      <c r="BB108" s="30"/>
      <c r="BC108" s="30"/>
      <c r="BD108" s="30"/>
      <c r="BE108" s="50" t="s">
        <v>179</v>
      </c>
      <c r="BF108" s="50"/>
      <c r="BG108" s="50"/>
      <c r="BH108" s="50"/>
      <c r="BI108" s="50"/>
      <c r="BJ108" s="26" t="s">
        <v>105</v>
      </c>
      <c r="BK108" s="26"/>
      <c r="BL108" s="26"/>
      <c r="BM108" s="26"/>
      <c r="BN108" s="26"/>
      <c r="BO108" s="30" t="s">
        <v>106</v>
      </c>
      <c r="BP108" s="30"/>
      <c r="BQ108" s="30"/>
      <c r="BR108" s="30"/>
      <c r="BS108" s="30"/>
      <c r="BT108" s="50" t="s">
        <v>179</v>
      </c>
      <c r="BU108" s="50"/>
      <c r="BV108" s="50"/>
      <c r="BW108" s="50"/>
      <c r="BX108" s="50"/>
      <c r="CA108" t="s">
        <v>37</v>
      </c>
    </row>
    <row r="109" spans="1:79" s="6" customFormat="1" ht="15" customHeight="1" x14ac:dyDescent="0.2">
      <c r="A109" s="86">
        <v>0</v>
      </c>
      <c r="B109" s="87"/>
      <c r="C109" s="87"/>
      <c r="D109" s="111" t="s">
        <v>178</v>
      </c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  <c r="CA109" s="6" t="s">
        <v>38</v>
      </c>
    </row>
    <row r="110" spans="1:79" s="99" customFormat="1" ht="15" customHeight="1" x14ac:dyDescent="0.2">
      <c r="A110" s="89">
        <v>1</v>
      </c>
      <c r="B110" s="90"/>
      <c r="C110" s="90"/>
      <c r="D110" s="114" t="s">
        <v>180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181</v>
      </c>
      <c r="R110" s="27"/>
      <c r="S110" s="27"/>
      <c r="T110" s="27"/>
      <c r="U110" s="27"/>
      <c r="V110" s="27" t="s">
        <v>182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115">
        <v>1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</v>
      </c>
      <c r="AQ110" s="115"/>
      <c r="AR110" s="115"/>
      <c r="AS110" s="115"/>
      <c r="AT110" s="115"/>
      <c r="AU110" s="115">
        <v>1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1</v>
      </c>
      <c r="BF110" s="115"/>
      <c r="BG110" s="115"/>
      <c r="BH110" s="115"/>
      <c r="BI110" s="115"/>
      <c r="BJ110" s="115">
        <v>1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</v>
      </c>
      <c r="BU110" s="115"/>
      <c r="BV110" s="115"/>
      <c r="BW110" s="115"/>
      <c r="BX110" s="115"/>
    </row>
    <row r="111" spans="1:79" s="99" customFormat="1" ht="30" customHeight="1" x14ac:dyDescent="0.2">
      <c r="A111" s="89">
        <v>2</v>
      </c>
      <c r="B111" s="90"/>
      <c r="C111" s="90"/>
      <c r="D111" s="114" t="s">
        <v>183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181</v>
      </c>
      <c r="R111" s="27"/>
      <c r="S111" s="27"/>
      <c r="T111" s="27"/>
      <c r="U111" s="27"/>
      <c r="V111" s="27" t="s">
        <v>184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115">
        <v>9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9</v>
      </c>
      <c r="AQ111" s="115"/>
      <c r="AR111" s="115"/>
      <c r="AS111" s="115"/>
      <c r="AT111" s="115"/>
      <c r="AU111" s="115">
        <v>9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9</v>
      </c>
      <c r="BF111" s="115"/>
      <c r="BG111" s="115"/>
      <c r="BH111" s="115"/>
      <c r="BI111" s="115"/>
      <c r="BJ111" s="115">
        <v>13.75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13.75</v>
      </c>
      <c r="BU111" s="115"/>
      <c r="BV111" s="115"/>
      <c r="BW111" s="115"/>
      <c r="BX111" s="115"/>
    </row>
    <row r="112" spans="1:79" s="6" customFormat="1" ht="15" customHeight="1" x14ac:dyDescent="0.2">
      <c r="A112" s="86">
        <v>0</v>
      </c>
      <c r="B112" s="87"/>
      <c r="C112" s="87"/>
      <c r="D112" s="113" t="s">
        <v>185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111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/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/>
      <c r="BU112" s="112"/>
      <c r="BV112" s="112"/>
      <c r="BW112" s="112"/>
      <c r="BX112" s="112"/>
    </row>
    <row r="113" spans="1:79" s="99" customFormat="1" ht="28.5" customHeight="1" x14ac:dyDescent="0.2">
      <c r="A113" s="89">
        <v>1</v>
      </c>
      <c r="B113" s="90"/>
      <c r="C113" s="90"/>
      <c r="D113" s="114" t="s">
        <v>186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27" t="s">
        <v>181</v>
      </c>
      <c r="R113" s="27"/>
      <c r="S113" s="27"/>
      <c r="T113" s="27"/>
      <c r="U113" s="27"/>
      <c r="V113" s="114" t="s">
        <v>187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56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v>56</v>
      </c>
      <c r="AQ113" s="115"/>
      <c r="AR113" s="115"/>
      <c r="AS113" s="115"/>
      <c r="AT113" s="115"/>
      <c r="AU113" s="115">
        <v>61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v>61</v>
      </c>
      <c r="BF113" s="115"/>
      <c r="BG113" s="115"/>
      <c r="BH113" s="115"/>
      <c r="BI113" s="115"/>
      <c r="BJ113" s="115">
        <v>60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v>60</v>
      </c>
      <c r="BU113" s="115"/>
      <c r="BV113" s="115"/>
      <c r="BW113" s="115"/>
      <c r="BX113" s="115"/>
    </row>
    <row r="114" spans="1:79" s="99" customFormat="1" ht="30" customHeight="1" x14ac:dyDescent="0.2">
      <c r="A114" s="89">
        <v>2</v>
      </c>
      <c r="B114" s="90"/>
      <c r="C114" s="90"/>
      <c r="D114" s="114" t="s">
        <v>188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27" t="s">
        <v>181</v>
      </c>
      <c r="R114" s="27"/>
      <c r="S114" s="27"/>
      <c r="T114" s="27"/>
      <c r="U114" s="27"/>
      <c r="V114" s="114" t="s">
        <v>187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0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0</v>
      </c>
      <c r="AQ114" s="115"/>
      <c r="AR114" s="115"/>
      <c r="AS114" s="115"/>
      <c r="AT114" s="115"/>
      <c r="AU114" s="115">
        <v>616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616</v>
      </c>
      <c r="BF114" s="115"/>
      <c r="BG114" s="115"/>
      <c r="BH114" s="115"/>
      <c r="BI114" s="115"/>
      <c r="BJ114" s="115">
        <v>600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600</v>
      </c>
      <c r="BU114" s="115"/>
      <c r="BV114" s="115"/>
      <c r="BW114" s="115"/>
      <c r="BX114" s="115"/>
    </row>
    <row r="115" spans="1:79" s="6" customFormat="1" ht="15" customHeight="1" x14ac:dyDescent="0.2">
      <c r="A115" s="86">
        <v>0</v>
      </c>
      <c r="B115" s="87"/>
      <c r="C115" s="87"/>
      <c r="D115" s="113" t="s">
        <v>189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3"/>
      <c r="W115" s="101"/>
      <c r="X115" s="101"/>
      <c r="Y115" s="101"/>
      <c r="Z115" s="101"/>
      <c r="AA115" s="101"/>
      <c r="AB115" s="101"/>
      <c r="AC115" s="101"/>
      <c r="AD115" s="101"/>
      <c r="AE115" s="10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</row>
    <row r="116" spans="1:79" s="99" customFormat="1" ht="28.5" customHeight="1" x14ac:dyDescent="0.2">
      <c r="A116" s="89">
        <v>1</v>
      </c>
      <c r="B116" s="90"/>
      <c r="C116" s="90"/>
      <c r="D116" s="114" t="s">
        <v>190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27" t="s">
        <v>181</v>
      </c>
      <c r="R116" s="27"/>
      <c r="S116" s="27"/>
      <c r="T116" s="27"/>
      <c r="U116" s="27"/>
      <c r="V116" s="114" t="s">
        <v>187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6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6</v>
      </c>
      <c r="AQ116" s="115"/>
      <c r="AR116" s="115"/>
      <c r="AS116" s="115"/>
      <c r="AT116" s="115"/>
      <c r="AU116" s="115">
        <v>7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7</v>
      </c>
      <c r="BF116" s="115"/>
      <c r="BG116" s="115"/>
      <c r="BH116" s="115"/>
      <c r="BI116" s="115"/>
      <c r="BJ116" s="115">
        <v>6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6</v>
      </c>
      <c r="BU116" s="115"/>
      <c r="BV116" s="115"/>
      <c r="BW116" s="115"/>
      <c r="BX116" s="115"/>
    </row>
    <row r="118" spans="1:79" ht="14.25" customHeight="1" x14ac:dyDescent="0.2">
      <c r="A118" s="29" t="s">
        <v>243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79" ht="23.1" customHeight="1" x14ac:dyDescent="0.2">
      <c r="A119" s="54" t="s">
        <v>6</v>
      </c>
      <c r="B119" s="55"/>
      <c r="C119" s="55"/>
      <c r="D119" s="27" t="s">
        <v>9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 t="s">
        <v>8</v>
      </c>
      <c r="R119" s="27"/>
      <c r="S119" s="27"/>
      <c r="T119" s="27"/>
      <c r="U119" s="27"/>
      <c r="V119" s="27" t="s">
        <v>7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36" t="s">
        <v>234</v>
      </c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8"/>
      <c r="AU119" s="36" t="s">
        <v>239</v>
      </c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8"/>
    </row>
    <row r="120" spans="1:79" ht="28.5" customHeight="1" x14ac:dyDescent="0.2">
      <c r="A120" s="57"/>
      <c r="B120" s="58"/>
      <c r="C120" s="58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 t="s">
        <v>4</v>
      </c>
      <c r="AG120" s="27"/>
      <c r="AH120" s="27"/>
      <c r="AI120" s="27"/>
      <c r="AJ120" s="27"/>
      <c r="AK120" s="27" t="s">
        <v>3</v>
      </c>
      <c r="AL120" s="27"/>
      <c r="AM120" s="27"/>
      <c r="AN120" s="27"/>
      <c r="AO120" s="27"/>
      <c r="AP120" s="27" t="s">
        <v>123</v>
      </c>
      <c r="AQ120" s="27"/>
      <c r="AR120" s="27"/>
      <c r="AS120" s="27"/>
      <c r="AT120" s="27"/>
      <c r="AU120" s="27" t="s">
        <v>4</v>
      </c>
      <c r="AV120" s="27"/>
      <c r="AW120" s="27"/>
      <c r="AX120" s="27"/>
      <c r="AY120" s="27"/>
      <c r="AZ120" s="27" t="s">
        <v>3</v>
      </c>
      <c r="BA120" s="27"/>
      <c r="BB120" s="27"/>
      <c r="BC120" s="27"/>
      <c r="BD120" s="27"/>
      <c r="BE120" s="27" t="s">
        <v>90</v>
      </c>
      <c r="BF120" s="27"/>
      <c r="BG120" s="27"/>
      <c r="BH120" s="27"/>
      <c r="BI120" s="27"/>
    </row>
    <row r="121" spans="1:79" ht="15" customHeight="1" x14ac:dyDescent="0.2">
      <c r="A121" s="36">
        <v>1</v>
      </c>
      <c r="B121" s="37"/>
      <c r="C121" s="37"/>
      <c r="D121" s="27">
        <v>2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>
        <v>3</v>
      </c>
      <c r="R121" s="27"/>
      <c r="S121" s="27"/>
      <c r="T121" s="27"/>
      <c r="U121" s="27"/>
      <c r="V121" s="27">
        <v>4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>
        <v>5</v>
      </c>
      <c r="AG121" s="27"/>
      <c r="AH121" s="27"/>
      <c r="AI121" s="27"/>
      <c r="AJ121" s="27"/>
      <c r="AK121" s="27">
        <v>6</v>
      </c>
      <c r="AL121" s="27"/>
      <c r="AM121" s="27"/>
      <c r="AN121" s="27"/>
      <c r="AO121" s="27"/>
      <c r="AP121" s="27">
        <v>7</v>
      </c>
      <c r="AQ121" s="27"/>
      <c r="AR121" s="27"/>
      <c r="AS121" s="27"/>
      <c r="AT121" s="27"/>
      <c r="AU121" s="27">
        <v>8</v>
      </c>
      <c r="AV121" s="27"/>
      <c r="AW121" s="27"/>
      <c r="AX121" s="27"/>
      <c r="AY121" s="27"/>
      <c r="AZ121" s="27">
        <v>9</v>
      </c>
      <c r="BA121" s="27"/>
      <c r="BB121" s="27"/>
      <c r="BC121" s="27"/>
      <c r="BD121" s="27"/>
      <c r="BE121" s="27">
        <v>10</v>
      </c>
      <c r="BF121" s="27"/>
      <c r="BG121" s="27"/>
      <c r="BH121" s="27"/>
      <c r="BI121" s="27"/>
    </row>
    <row r="122" spans="1:79" ht="15.75" hidden="1" customHeight="1" x14ac:dyDescent="0.2">
      <c r="A122" s="39" t="s">
        <v>154</v>
      </c>
      <c r="B122" s="40"/>
      <c r="C122" s="40"/>
      <c r="D122" s="27" t="s">
        <v>57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 t="s">
        <v>70</v>
      </c>
      <c r="R122" s="27"/>
      <c r="S122" s="27"/>
      <c r="T122" s="27"/>
      <c r="U122" s="27"/>
      <c r="V122" s="27" t="s">
        <v>71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6" t="s">
        <v>107</v>
      </c>
      <c r="AG122" s="26"/>
      <c r="AH122" s="26"/>
      <c r="AI122" s="26"/>
      <c r="AJ122" s="26"/>
      <c r="AK122" s="30" t="s">
        <v>108</v>
      </c>
      <c r="AL122" s="30"/>
      <c r="AM122" s="30"/>
      <c r="AN122" s="30"/>
      <c r="AO122" s="30"/>
      <c r="AP122" s="50" t="s">
        <v>179</v>
      </c>
      <c r="AQ122" s="50"/>
      <c r="AR122" s="50"/>
      <c r="AS122" s="50"/>
      <c r="AT122" s="50"/>
      <c r="AU122" s="26" t="s">
        <v>109</v>
      </c>
      <c r="AV122" s="26"/>
      <c r="AW122" s="26"/>
      <c r="AX122" s="26"/>
      <c r="AY122" s="26"/>
      <c r="AZ122" s="30" t="s">
        <v>110</v>
      </c>
      <c r="BA122" s="30"/>
      <c r="BB122" s="30"/>
      <c r="BC122" s="30"/>
      <c r="BD122" s="30"/>
      <c r="BE122" s="50" t="s">
        <v>179</v>
      </c>
      <c r="BF122" s="50"/>
      <c r="BG122" s="50"/>
      <c r="BH122" s="50"/>
      <c r="BI122" s="50"/>
      <c r="CA122" t="s">
        <v>39</v>
      </c>
    </row>
    <row r="123" spans="1:79" s="6" customFormat="1" ht="14.25" x14ac:dyDescent="0.2">
      <c r="A123" s="86">
        <v>0</v>
      </c>
      <c r="B123" s="87"/>
      <c r="C123" s="87"/>
      <c r="D123" s="111" t="s">
        <v>178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CA123" s="6" t="s">
        <v>40</v>
      </c>
    </row>
    <row r="124" spans="1:79" s="99" customFormat="1" ht="14.25" customHeight="1" x14ac:dyDescent="0.2">
      <c r="A124" s="89">
        <v>1</v>
      </c>
      <c r="B124" s="90"/>
      <c r="C124" s="90"/>
      <c r="D124" s="114" t="s">
        <v>180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181</v>
      </c>
      <c r="R124" s="27"/>
      <c r="S124" s="27"/>
      <c r="T124" s="27"/>
      <c r="U124" s="27"/>
      <c r="V124" s="27" t="s">
        <v>182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99" customFormat="1" ht="30" customHeight="1" x14ac:dyDescent="0.2">
      <c r="A125" s="89">
        <v>2</v>
      </c>
      <c r="B125" s="90"/>
      <c r="C125" s="90"/>
      <c r="D125" s="114" t="s">
        <v>183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27" t="s">
        <v>181</v>
      </c>
      <c r="R125" s="27"/>
      <c r="S125" s="27"/>
      <c r="T125" s="27"/>
      <c r="U125" s="27"/>
      <c r="V125" s="27" t="s">
        <v>184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115">
        <v>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0</v>
      </c>
      <c r="AQ125" s="115"/>
      <c r="AR125" s="115"/>
      <c r="AS125" s="115"/>
      <c r="AT125" s="115"/>
      <c r="AU125" s="115">
        <v>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0</v>
      </c>
      <c r="BF125" s="115"/>
      <c r="BG125" s="115"/>
      <c r="BH125" s="115"/>
      <c r="BI125" s="115"/>
    </row>
    <row r="126" spans="1:79" s="6" customFormat="1" ht="14.25" x14ac:dyDescent="0.2">
      <c r="A126" s="86">
        <v>0</v>
      </c>
      <c r="B126" s="87"/>
      <c r="C126" s="87"/>
      <c r="D126" s="113" t="s">
        <v>185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</row>
    <row r="127" spans="1:79" s="99" customFormat="1" ht="28.5" customHeight="1" x14ac:dyDescent="0.2">
      <c r="A127" s="89">
        <v>1</v>
      </c>
      <c r="B127" s="90"/>
      <c r="C127" s="90"/>
      <c r="D127" s="114" t="s">
        <v>186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27" t="s">
        <v>181</v>
      </c>
      <c r="R127" s="27"/>
      <c r="S127" s="27"/>
      <c r="T127" s="27"/>
      <c r="U127" s="27"/>
      <c r="V127" s="114" t="s">
        <v>187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0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0</v>
      </c>
      <c r="BF127" s="115"/>
      <c r="BG127" s="115"/>
      <c r="BH127" s="115"/>
      <c r="BI127" s="115"/>
    </row>
    <row r="128" spans="1:79" s="99" customFormat="1" ht="30" customHeight="1" x14ac:dyDescent="0.2">
      <c r="A128" s="89">
        <v>2</v>
      </c>
      <c r="B128" s="90"/>
      <c r="C128" s="90"/>
      <c r="D128" s="114" t="s">
        <v>188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181</v>
      </c>
      <c r="R128" s="27"/>
      <c r="S128" s="27"/>
      <c r="T128" s="27"/>
      <c r="U128" s="27"/>
      <c r="V128" s="114" t="s">
        <v>187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9" s="6" customFormat="1" ht="14.25" x14ac:dyDescent="0.2">
      <c r="A129" s="86">
        <v>0</v>
      </c>
      <c r="B129" s="87"/>
      <c r="C129" s="87"/>
      <c r="D129" s="113" t="s">
        <v>189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28.5" customHeight="1" x14ac:dyDescent="0.2">
      <c r="A130" s="89">
        <v>1</v>
      </c>
      <c r="B130" s="90"/>
      <c r="C130" s="90"/>
      <c r="D130" s="114" t="s">
        <v>190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181</v>
      </c>
      <c r="R130" s="27"/>
      <c r="S130" s="27"/>
      <c r="T130" s="27"/>
      <c r="U130" s="27"/>
      <c r="V130" s="114" t="s">
        <v>187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2" spans="1:79" ht="14.25" customHeight="1" x14ac:dyDescent="0.2">
      <c r="A132" s="29" t="s">
        <v>124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79" ht="15" customHeight="1" x14ac:dyDescent="0.2">
      <c r="A133" s="44" t="s">
        <v>212</v>
      </c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</row>
    <row r="134" spans="1:79" ht="12.95" customHeight="1" x14ac:dyDescent="0.2">
      <c r="A134" s="54" t="s">
        <v>19</v>
      </c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6"/>
      <c r="U134" s="27" t="s">
        <v>213</v>
      </c>
      <c r="V134" s="27"/>
      <c r="W134" s="27"/>
      <c r="X134" s="27"/>
      <c r="Y134" s="27"/>
      <c r="Z134" s="27"/>
      <c r="AA134" s="27"/>
      <c r="AB134" s="27"/>
      <c r="AC134" s="27"/>
      <c r="AD134" s="27"/>
      <c r="AE134" s="27" t="s">
        <v>216</v>
      </c>
      <c r="AF134" s="27"/>
      <c r="AG134" s="27"/>
      <c r="AH134" s="27"/>
      <c r="AI134" s="27"/>
      <c r="AJ134" s="27"/>
      <c r="AK134" s="27"/>
      <c r="AL134" s="27"/>
      <c r="AM134" s="27"/>
      <c r="AN134" s="27"/>
      <c r="AO134" s="27" t="s">
        <v>223</v>
      </c>
      <c r="AP134" s="27"/>
      <c r="AQ134" s="27"/>
      <c r="AR134" s="27"/>
      <c r="AS134" s="27"/>
      <c r="AT134" s="27"/>
      <c r="AU134" s="27"/>
      <c r="AV134" s="27"/>
      <c r="AW134" s="27"/>
      <c r="AX134" s="27"/>
      <c r="AY134" s="27" t="s">
        <v>234</v>
      </c>
      <c r="AZ134" s="27"/>
      <c r="BA134" s="27"/>
      <c r="BB134" s="27"/>
      <c r="BC134" s="27"/>
      <c r="BD134" s="27"/>
      <c r="BE134" s="27"/>
      <c r="BF134" s="27"/>
      <c r="BG134" s="27"/>
      <c r="BH134" s="27"/>
      <c r="BI134" s="27" t="s">
        <v>239</v>
      </c>
      <c r="BJ134" s="27"/>
      <c r="BK134" s="27"/>
      <c r="BL134" s="27"/>
      <c r="BM134" s="27"/>
      <c r="BN134" s="27"/>
      <c r="BO134" s="27"/>
      <c r="BP134" s="27"/>
      <c r="BQ134" s="27"/>
      <c r="BR134" s="27"/>
    </row>
    <row r="135" spans="1:79" ht="30" customHeight="1" x14ac:dyDescent="0.2">
      <c r="A135" s="57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9"/>
      <c r="U135" s="27" t="s">
        <v>4</v>
      </c>
      <c r="V135" s="27"/>
      <c r="W135" s="27"/>
      <c r="X135" s="27"/>
      <c r="Y135" s="27"/>
      <c r="Z135" s="27" t="s">
        <v>3</v>
      </c>
      <c r="AA135" s="27"/>
      <c r="AB135" s="27"/>
      <c r="AC135" s="27"/>
      <c r="AD135" s="27"/>
      <c r="AE135" s="27" t="s">
        <v>4</v>
      </c>
      <c r="AF135" s="27"/>
      <c r="AG135" s="27"/>
      <c r="AH135" s="27"/>
      <c r="AI135" s="27"/>
      <c r="AJ135" s="27" t="s">
        <v>3</v>
      </c>
      <c r="AK135" s="27"/>
      <c r="AL135" s="27"/>
      <c r="AM135" s="27"/>
      <c r="AN135" s="27"/>
      <c r="AO135" s="27" t="s">
        <v>4</v>
      </c>
      <c r="AP135" s="27"/>
      <c r="AQ135" s="27"/>
      <c r="AR135" s="27"/>
      <c r="AS135" s="27"/>
      <c r="AT135" s="27" t="s">
        <v>3</v>
      </c>
      <c r="AU135" s="27"/>
      <c r="AV135" s="27"/>
      <c r="AW135" s="27"/>
      <c r="AX135" s="27"/>
      <c r="AY135" s="27" t="s">
        <v>4</v>
      </c>
      <c r="AZ135" s="27"/>
      <c r="BA135" s="27"/>
      <c r="BB135" s="27"/>
      <c r="BC135" s="27"/>
      <c r="BD135" s="27" t="s">
        <v>3</v>
      </c>
      <c r="BE135" s="27"/>
      <c r="BF135" s="27"/>
      <c r="BG135" s="27"/>
      <c r="BH135" s="27"/>
      <c r="BI135" s="27" t="s">
        <v>4</v>
      </c>
      <c r="BJ135" s="27"/>
      <c r="BK135" s="27"/>
      <c r="BL135" s="27"/>
      <c r="BM135" s="27"/>
      <c r="BN135" s="27" t="s">
        <v>3</v>
      </c>
      <c r="BO135" s="27"/>
      <c r="BP135" s="27"/>
      <c r="BQ135" s="27"/>
      <c r="BR135" s="27"/>
    </row>
    <row r="136" spans="1:79" ht="15" customHeight="1" x14ac:dyDescent="0.2">
      <c r="A136" s="36">
        <v>1</v>
      </c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8"/>
      <c r="U136" s="27">
        <v>2</v>
      </c>
      <c r="V136" s="27"/>
      <c r="W136" s="27"/>
      <c r="X136" s="27"/>
      <c r="Y136" s="27"/>
      <c r="Z136" s="27">
        <v>3</v>
      </c>
      <c r="AA136" s="27"/>
      <c r="AB136" s="27"/>
      <c r="AC136" s="27"/>
      <c r="AD136" s="27"/>
      <c r="AE136" s="27">
        <v>4</v>
      </c>
      <c r="AF136" s="27"/>
      <c r="AG136" s="27"/>
      <c r="AH136" s="27"/>
      <c r="AI136" s="27"/>
      <c r="AJ136" s="27">
        <v>5</v>
      </c>
      <c r="AK136" s="27"/>
      <c r="AL136" s="27"/>
      <c r="AM136" s="27"/>
      <c r="AN136" s="27"/>
      <c r="AO136" s="27">
        <v>6</v>
      </c>
      <c r="AP136" s="27"/>
      <c r="AQ136" s="27"/>
      <c r="AR136" s="27"/>
      <c r="AS136" s="27"/>
      <c r="AT136" s="27">
        <v>7</v>
      </c>
      <c r="AU136" s="27"/>
      <c r="AV136" s="27"/>
      <c r="AW136" s="27"/>
      <c r="AX136" s="27"/>
      <c r="AY136" s="27">
        <v>8</v>
      </c>
      <c r="AZ136" s="27"/>
      <c r="BA136" s="27"/>
      <c r="BB136" s="27"/>
      <c r="BC136" s="27"/>
      <c r="BD136" s="27">
        <v>9</v>
      </c>
      <c r="BE136" s="27"/>
      <c r="BF136" s="27"/>
      <c r="BG136" s="27"/>
      <c r="BH136" s="27"/>
      <c r="BI136" s="27">
        <v>10</v>
      </c>
      <c r="BJ136" s="27"/>
      <c r="BK136" s="27"/>
      <c r="BL136" s="27"/>
      <c r="BM136" s="27"/>
      <c r="BN136" s="27">
        <v>11</v>
      </c>
      <c r="BO136" s="27"/>
      <c r="BP136" s="27"/>
      <c r="BQ136" s="27"/>
      <c r="BR136" s="27"/>
    </row>
    <row r="137" spans="1:79" s="1" customFormat="1" ht="15.75" hidden="1" customHeight="1" x14ac:dyDescent="0.2">
      <c r="A137" s="39" t="s">
        <v>57</v>
      </c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1"/>
      <c r="U137" s="26" t="s">
        <v>65</v>
      </c>
      <c r="V137" s="26"/>
      <c r="W137" s="26"/>
      <c r="X137" s="26"/>
      <c r="Y137" s="26"/>
      <c r="Z137" s="30" t="s">
        <v>66</v>
      </c>
      <c r="AA137" s="30"/>
      <c r="AB137" s="30"/>
      <c r="AC137" s="30"/>
      <c r="AD137" s="30"/>
      <c r="AE137" s="26" t="s">
        <v>67</v>
      </c>
      <c r="AF137" s="26"/>
      <c r="AG137" s="26"/>
      <c r="AH137" s="26"/>
      <c r="AI137" s="26"/>
      <c r="AJ137" s="30" t="s">
        <v>68</v>
      </c>
      <c r="AK137" s="30"/>
      <c r="AL137" s="30"/>
      <c r="AM137" s="30"/>
      <c r="AN137" s="30"/>
      <c r="AO137" s="26" t="s">
        <v>58</v>
      </c>
      <c r="AP137" s="26"/>
      <c r="AQ137" s="26"/>
      <c r="AR137" s="26"/>
      <c r="AS137" s="26"/>
      <c r="AT137" s="30" t="s">
        <v>59</v>
      </c>
      <c r="AU137" s="30"/>
      <c r="AV137" s="30"/>
      <c r="AW137" s="30"/>
      <c r="AX137" s="30"/>
      <c r="AY137" s="26" t="s">
        <v>60</v>
      </c>
      <c r="AZ137" s="26"/>
      <c r="BA137" s="26"/>
      <c r="BB137" s="26"/>
      <c r="BC137" s="26"/>
      <c r="BD137" s="30" t="s">
        <v>61</v>
      </c>
      <c r="BE137" s="30"/>
      <c r="BF137" s="30"/>
      <c r="BG137" s="30"/>
      <c r="BH137" s="30"/>
      <c r="BI137" s="26" t="s">
        <v>62</v>
      </c>
      <c r="BJ137" s="26"/>
      <c r="BK137" s="26"/>
      <c r="BL137" s="26"/>
      <c r="BM137" s="26"/>
      <c r="BN137" s="30" t="s">
        <v>63</v>
      </c>
      <c r="BO137" s="30"/>
      <c r="BP137" s="30"/>
      <c r="BQ137" s="30"/>
      <c r="BR137" s="30"/>
      <c r="CA137" t="s">
        <v>41</v>
      </c>
    </row>
    <row r="138" spans="1:79" s="6" customFormat="1" ht="12.75" customHeight="1" x14ac:dyDescent="0.2">
      <c r="A138" s="100" t="s">
        <v>191</v>
      </c>
      <c r="B138" s="101"/>
      <c r="C138" s="101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2"/>
      <c r="U138" s="116">
        <v>1198640</v>
      </c>
      <c r="V138" s="116"/>
      <c r="W138" s="116"/>
      <c r="X138" s="116"/>
      <c r="Y138" s="116"/>
      <c r="Z138" s="116">
        <v>0</v>
      </c>
      <c r="AA138" s="116"/>
      <c r="AB138" s="116"/>
      <c r="AC138" s="116"/>
      <c r="AD138" s="116"/>
      <c r="AE138" s="116">
        <v>1876456</v>
      </c>
      <c r="AF138" s="116"/>
      <c r="AG138" s="116"/>
      <c r="AH138" s="116"/>
      <c r="AI138" s="116"/>
      <c r="AJ138" s="116">
        <v>0</v>
      </c>
      <c r="AK138" s="116"/>
      <c r="AL138" s="116"/>
      <c r="AM138" s="116"/>
      <c r="AN138" s="116"/>
      <c r="AO138" s="116">
        <v>1626484</v>
      </c>
      <c r="AP138" s="116"/>
      <c r="AQ138" s="116"/>
      <c r="AR138" s="116"/>
      <c r="AS138" s="116"/>
      <c r="AT138" s="116">
        <v>0</v>
      </c>
      <c r="AU138" s="116"/>
      <c r="AV138" s="116"/>
      <c r="AW138" s="116"/>
      <c r="AX138" s="116"/>
      <c r="AY138" s="116">
        <v>0</v>
      </c>
      <c r="AZ138" s="116"/>
      <c r="BA138" s="116"/>
      <c r="BB138" s="116"/>
      <c r="BC138" s="116"/>
      <c r="BD138" s="116">
        <v>0</v>
      </c>
      <c r="BE138" s="116"/>
      <c r="BF138" s="116"/>
      <c r="BG138" s="116"/>
      <c r="BH138" s="116"/>
      <c r="BI138" s="116">
        <v>0</v>
      </c>
      <c r="BJ138" s="116"/>
      <c r="BK138" s="116"/>
      <c r="BL138" s="116"/>
      <c r="BM138" s="116"/>
      <c r="BN138" s="116">
        <v>0</v>
      </c>
      <c r="BO138" s="116"/>
      <c r="BP138" s="116"/>
      <c r="BQ138" s="116"/>
      <c r="BR138" s="116"/>
      <c r="CA138" s="6" t="s">
        <v>42</v>
      </c>
    </row>
    <row r="139" spans="1:79" s="99" customFormat="1" ht="12.75" customHeight="1" x14ac:dyDescent="0.2">
      <c r="A139" s="92" t="s">
        <v>192</v>
      </c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4"/>
      <c r="U139" s="117">
        <v>629603</v>
      </c>
      <c r="V139" s="117"/>
      <c r="W139" s="117"/>
      <c r="X139" s="117"/>
      <c r="Y139" s="117"/>
      <c r="Z139" s="117">
        <v>0</v>
      </c>
      <c r="AA139" s="117"/>
      <c r="AB139" s="117"/>
      <c r="AC139" s="117"/>
      <c r="AD139" s="117"/>
      <c r="AE139" s="117">
        <v>1022901</v>
      </c>
      <c r="AF139" s="117"/>
      <c r="AG139" s="117"/>
      <c r="AH139" s="117"/>
      <c r="AI139" s="117"/>
      <c r="AJ139" s="117">
        <v>0</v>
      </c>
      <c r="AK139" s="117"/>
      <c r="AL139" s="117"/>
      <c r="AM139" s="117"/>
      <c r="AN139" s="117"/>
      <c r="AO139" s="117">
        <v>949414</v>
      </c>
      <c r="AP139" s="117"/>
      <c r="AQ139" s="117"/>
      <c r="AR139" s="117"/>
      <c r="AS139" s="117"/>
      <c r="AT139" s="117">
        <v>0</v>
      </c>
      <c r="AU139" s="117"/>
      <c r="AV139" s="117"/>
      <c r="AW139" s="117"/>
      <c r="AX139" s="117"/>
      <c r="AY139" s="117">
        <v>0</v>
      </c>
      <c r="AZ139" s="117"/>
      <c r="BA139" s="117"/>
      <c r="BB139" s="117"/>
      <c r="BC139" s="117"/>
      <c r="BD139" s="117">
        <v>0</v>
      </c>
      <c r="BE139" s="117"/>
      <c r="BF139" s="117"/>
      <c r="BG139" s="117"/>
      <c r="BH139" s="117"/>
      <c r="BI139" s="117">
        <v>0</v>
      </c>
      <c r="BJ139" s="117"/>
      <c r="BK139" s="117"/>
      <c r="BL139" s="117"/>
      <c r="BM139" s="117"/>
      <c r="BN139" s="117">
        <v>0</v>
      </c>
      <c r="BO139" s="117"/>
      <c r="BP139" s="117"/>
      <c r="BQ139" s="117"/>
      <c r="BR139" s="117"/>
    </row>
    <row r="140" spans="1:79" s="99" customFormat="1" ht="12.75" customHeight="1" x14ac:dyDescent="0.2">
      <c r="A140" s="92" t="s">
        <v>193</v>
      </c>
      <c r="B140" s="93"/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4"/>
      <c r="U140" s="117">
        <v>569037</v>
      </c>
      <c r="V140" s="117"/>
      <c r="W140" s="117"/>
      <c r="X140" s="117"/>
      <c r="Y140" s="117"/>
      <c r="Z140" s="117">
        <v>0</v>
      </c>
      <c r="AA140" s="117"/>
      <c r="AB140" s="117"/>
      <c r="AC140" s="117"/>
      <c r="AD140" s="117"/>
      <c r="AE140" s="117">
        <v>853555</v>
      </c>
      <c r="AF140" s="117"/>
      <c r="AG140" s="117"/>
      <c r="AH140" s="117"/>
      <c r="AI140" s="117"/>
      <c r="AJ140" s="117">
        <v>0</v>
      </c>
      <c r="AK140" s="117"/>
      <c r="AL140" s="117"/>
      <c r="AM140" s="117"/>
      <c r="AN140" s="117"/>
      <c r="AO140" s="117">
        <v>677070</v>
      </c>
      <c r="AP140" s="117"/>
      <c r="AQ140" s="117"/>
      <c r="AR140" s="117"/>
      <c r="AS140" s="117"/>
      <c r="AT140" s="117">
        <v>0</v>
      </c>
      <c r="AU140" s="117"/>
      <c r="AV140" s="117"/>
      <c r="AW140" s="117"/>
      <c r="AX140" s="117"/>
      <c r="AY140" s="117">
        <v>0</v>
      </c>
      <c r="AZ140" s="117"/>
      <c r="BA140" s="117"/>
      <c r="BB140" s="117"/>
      <c r="BC140" s="117"/>
      <c r="BD140" s="117">
        <v>0</v>
      </c>
      <c r="BE140" s="117"/>
      <c r="BF140" s="117"/>
      <c r="BG140" s="117"/>
      <c r="BH140" s="117"/>
      <c r="BI140" s="117">
        <v>0</v>
      </c>
      <c r="BJ140" s="117"/>
      <c r="BK140" s="117"/>
      <c r="BL140" s="117"/>
      <c r="BM140" s="117"/>
      <c r="BN140" s="117">
        <v>0</v>
      </c>
      <c r="BO140" s="117"/>
      <c r="BP140" s="117"/>
      <c r="BQ140" s="117"/>
      <c r="BR140" s="117"/>
    </row>
    <row r="141" spans="1:79" s="6" customFormat="1" ht="12.75" customHeight="1" x14ac:dyDescent="0.2">
      <c r="A141" s="100" t="s">
        <v>194</v>
      </c>
      <c r="B141" s="101"/>
      <c r="C141" s="101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2"/>
      <c r="U141" s="116">
        <v>44275</v>
      </c>
      <c r="V141" s="116"/>
      <c r="W141" s="116"/>
      <c r="X141" s="116"/>
      <c r="Y141" s="116"/>
      <c r="Z141" s="116">
        <v>0</v>
      </c>
      <c r="AA141" s="116"/>
      <c r="AB141" s="116"/>
      <c r="AC141" s="116"/>
      <c r="AD141" s="116"/>
      <c r="AE141" s="116">
        <v>66412</v>
      </c>
      <c r="AF141" s="116"/>
      <c r="AG141" s="116"/>
      <c r="AH141" s="116"/>
      <c r="AI141" s="116"/>
      <c r="AJ141" s="116">
        <v>0</v>
      </c>
      <c r="AK141" s="116"/>
      <c r="AL141" s="116"/>
      <c r="AM141" s="116"/>
      <c r="AN141" s="116"/>
      <c r="AO141" s="116">
        <v>84500</v>
      </c>
      <c r="AP141" s="116"/>
      <c r="AQ141" s="116"/>
      <c r="AR141" s="116"/>
      <c r="AS141" s="116"/>
      <c r="AT141" s="116">
        <v>0</v>
      </c>
      <c r="AU141" s="116"/>
      <c r="AV141" s="116"/>
      <c r="AW141" s="116"/>
      <c r="AX141" s="116"/>
      <c r="AY141" s="116">
        <v>0</v>
      </c>
      <c r="AZ141" s="116"/>
      <c r="BA141" s="116"/>
      <c r="BB141" s="116"/>
      <c r="BC141" s="116"/>
      <c r="BD141" s="116">
        <v>0</v>
      </c>
      <c r="BE141" s="116"/>
      <c r="BF141" s="116"/>
      <c r="BG141" s="116"/>
      <c r="BH141" s="116"/>
      <c r="BI141" s="116">
        <v>0</v>
      </c>
      <c r="BJ141" s="116"/>
      <c r="BK141" s="116"/>
      <c r="BL141" s="116"/>
      <c r="BM141" s="116"/>
      <c r="BN141" s="116">
        <v>0</v>
      </c>
      <c r="BO141" s="116"/>
      <c r="BP141" s="116"/>
      <c r="BQ141" s="116"/>
      <c r="BR141" s="116"/>
    </row>
    <row r="142" spans="1:79" s="99" customFormat="1" ht="12.75" customHeight="1" x14ac:dyDescent="0.2">
      <c r="A142" s="92" t="s">
        <v>195</v>
      </c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4"/>
      <c r="U142" s="117">
        <v>44275</v>
      </c>
      <c r="V142" s="117"/>
      <c r="W142" s="117"/>
      <c r="X142" s="117"/>
      <c r="Y142" s="117"/>
      <c r="Z142" s="117">
        <v>0</v>
      </c>
      <c r="AA142" s="117"/>
      <c r="AB142" s="117"/>
      <c r="AC142" s="117"/>
      <c r="AD142" s="117"/>
      <c r="AE142" s="117">
        <v>66412</v>
      </c>
      <c r="AF142" s="117"/>
      <c r="AG142" s="117"/>
      <c r="AH142" s="117"/>
      <c r="AI142" s="117"/>
      <c r="AJ142" s="117">
        <v>0</v>
      </c>
      <c r="AK142" s="117"/>
      <c r="AL142" s="117"/>
      <c r="AM142" s="117"/>
      <c r="AN142" s="117"/>
      <c r="AO142" s="117">
        <v>84500</v>
      </c>
      <c r="AP142" s="117"/>
      <c r="AQ142" s="117"/>
      <c r="AR142" s="117"/>
      <c r="AS142" s="117"/>
      <c r="AT142" s="117">
        <v>0</v>
      </c>
      <c r="AU142" s="117"/>
      <c r="AV142" s="117"/>
      <c r="AW142" s="117"/>
      <c r="AX142" s="117"/>
      <c r="AY142" s="117">
        <v>0</v>
      </c>
      <c r="AZ142" s="117"/>
      <c r="BA142" s="117"/>
      <c r="BB142" s="117"/>
      <c r="BC142" s="117"/>
      <c r="BD142" s="117">
        <v>0</v>
      </c>
      <c r="BE142" s="117"/>
      <c r="BF142" s="117"/>
      <c r="BG142" s="117"/>
      <c r="BH142" s="117"/>
      <c r="BI142" s="117">
        <v>0</v>
      </c>
      <c r="BJ142" s="117"/>
      <c r="BK142" s="117"/>
      <c r="BL142" s="117"/>
      <c r="BM142" s="117"/>
      <c r="BN142" s="117">
        <v>0</v>
      </c>
      <c r="BO142" s="117"/>
      <c r="BP142" s="117"/>
      <c r="BQ142" s="117"/>
      <c r="BR142" s="117"/>
    </row>
    <row r="143" spans="1:79" s="6" customFormat="1" ht="12.75" customHeight="1" x14ac:dyDescent="0.2">
      <c r="A143" s="100" t="s">
        <v>147</v>
      </c>
      <c r="B143" s="101"/>
      <c r="C143" s="101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2"/>
      <c r="U143" s="116">
        <v>1242915</v>
      </c>
      <c r="V143" s="116"/>
      <c r="W143" s="116"/>
      <c r="X143" s="116"/>
      <c r="Y143" s="116"/>
      <c r="Z143" s="116">
        <v>0</v>
      </c>
      <c r="AA143" s="116"/>
      <c r="AB143" s="116"/>
      <c r="AC143" s="116"/>
      <c r="AD143" s="116"/>
      <c r="AE143" s="116">
        <v>1942868</v>
      </c>
      <c r="AF143" s="116"/>
      <c r="AG143" s="116"/>
      <c r="AH143" s="116"/>
      <c r="AI143" s="116"/>
      <c r="AJ143" s="116">
        <v>0</v>
      </c>
      <c r="AK143" s="116"/>
      <c r="AL143" s="116"/>
      <c r="AM143" s="116"/>
      <c r="AN143" s="116"/>
      <c r="AO143" s="116">
        <v>1710984</v>
      </c>
      <c r="AP143" s="116"/>
      <c r="AQ143" s="116"/>
      <c r="AR143" s="116"/>
      <c r="AS143" s="116"/>
      <c r="AT143" s="116">
        <v>0</v>
      </c>
      <c r="AU143" s="116"/>
      <c r="AV143" s="116"/>
      <c r="AW143" s="116"/>
      <c r="AX143" s="116"/>
      <c r="AY143" s="116">
        <v>0</v>
      </c>
      <c r="AZ143" s="116"/>
      <c r="BA143" s="116"/>
      <c r="BB143" s="116"/>
      <c r="BC143" s="116"/>
      <c r="BD143" s="116">
        <v>0</v>
      </c>
      <c r="BE143" s="116"/>
      <c r="BF143" s="116"/>
      <c r="BG143" s="116"/>
      <c r="BH143" s="116"/>
      <c r="BI143" s="116">
        <v>0</v>
      </c>
      <c r="BJ143" s="116"/>
      <c r="BK143" s="116"/>
      <c r="BL143" s="116"/>
      <c r="BM143" s="116"/>
      <c r="BN143" s="116">
        <v>0</v>
      </c>
      <c r="BO143" s="116"/>
      <c r="BP143" s="116"/>
      <c r="BQ143" s="116"/>
      <c r="BR143" s="116"/>
    </row>
    <row r="144" spans="1:79" s="99" customFormat="1" ht="38.25" customHeight="1" x14ac:dyDescent="0.2">
      <c r="A144" s="92" t="s">
        <v>196</v>
      </c>
      <c r="B144" s="93"/>
      <c r="C144" s="93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4"/>
      <c r="U144" s="117" t="s">
        <v>173</v>
      </c>
      <c r="V144" s="117"/>
      <c r="W144" s="117"/>
      <c r="X144" s="117"/>
      <c r="Y144" s="117"/>
      <c r="Z144" s="117"/>
      <c r="AA144" s="117"/>
      <c r="AB144" s="117"/>
      <c r="AC144" s="117"/>
      <c r="AD144" s="117"/>
      <c r="AE144" s="117" t="s">
        <v>173</v>
      </c>
      <c r="AF144" s="117"/>
      <c r="AG144" s="117"/>
      <c r="AH144" s="117"/>
      <c r="AI144" s="117"/>
      <c r="AJ144" s="117"/>
      <c r="AK144" s="117"/>
      <c r="AL144" s="117"/>
      <c r="AM144" s="117"/>
      <c r="AN144" s="117"/>
      <c r="AO144" s="117" t="s">
        <v>173</v>
      </c>
      <c r="AP144" s="117"/>
      <c r="AQ144" s="117"/>
      <c r="AR144" s="117"/>
      <c r="AS144" s="117"/>
      <c r="AT144" s="117"/>
      <c r="AU144" s="117"/>
      <c r="AV144" s="117"/>
      <c r="AW144" s="117"/>
      <c r="AX144" s="117"/>
      <c r="AY144" s="117" t="s">
        <v>173</v>
      </c>
      <c r="AZ144" s="117"/>
      <c r="BA144" s="117"/>
      <c r="BB144" s="117"/>
      <c r="BC144" s="117"/>
      <c r="BD144" s="117"/>
      <c r="BE144" s="117"/>
      <c r="BF144" s="117"/>
      <c r="BG144" s="117"/>
      <c r="BH144" s="117"/>
      <c r="BI144" s="117" t="s">
        <v>173</v>
      </c>
      <c r="BJ144" s="117"/>
      <c r="BK144" s="117"/>
      <c r="BL144" s="117"/>
      <c r="BM144" s="117"/>
      <c r="BN144" s="117"/>
      <c r="BO144" s="117"/>
      <c r="BP144" s="117"/>
      <c r="BQ144" s="117"/>
      <c r="BR144" s="117"/>
    </row>
    <row r="147" spans="1:79" ht="14.25" customHeight="1" x14ac:dyDescent="0.2">
      <c r="A147" s="29" t="s">
        <v>125</v>
      </c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79" ht="15" customHeight="1" x14ac:dyDescent="0.2">
      <c r="A148" s="54" t="s">
        <v>6</v>
      </c>
      <c r="B148" s="55"/>
      <c r="C148" s="55"/>
      <c r="D148" s="54" t="s">
        <v>10</v>
      </c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6"/>
      <c r="W148" s="27" t="s">
        <v>213</v>
      </c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 t="s">
        <v>217</v>
      </c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 t="s">
        <v>228</v>
      </c>
      <c r="AV148" s="27"/>
      <c r="AW148" s="27"/>
      <c r="AX148" s="27"/>
      <c r="AY148" s="27"/>
      <c r="AZ148" s="27"/>
      <c r="BA148" s="27" t="s">
        <v>235</v>
      </c>
      <c r="BB148" s="27"/>
      <c r="BC148" s="27"/>
      <c r="BD148" s="27"/>
      <c r="BE148" s="27"/>
      <c r="BF148" s="27"/>
      <c r="BG148" s="27" t="s">
        <v>244</v>
      </c>
      <c r="BH148" s="27"/>
      <c r="BI148" s="27"/>
      <c r="BJ148" s="27"/>
      <c r="BK148" s="27"/>
      <c r="BL148" s="27"/>
    </row>
    <row r="149" spans="1:79" ht="15" customHeight="1" x14ac:dyDescent="0.2">
      <c r="A149" s="71"/>
      <c r="B149" s="72"/>
      <c r="C149" s="72"/>
      <c r="D149" s="71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3"/>
      <c r="W149" s="27" t="s">
        <v>4</v>
      </c>
      <c r="X149" s="27"/>
      <c r="Y149" s="27"/>
      <c r="Z149" s="27"/>
      <c r="AA149" s="27"/>
      <c r="AB149" s="27"/>
      <c r="AC149" s="27" t="s">
        <v>3</v>
      </c>
      <c r="AD149" s="27"/>
      <c r="AE149" s="27"/>
      <c r="AF149" s="27"/>
      <c r="AG149" s="27"/>
      <c r="AH149" s="27"/>
      <c r="AI149" s="27" t="s">
        <v>4</v>
      </c>
      <c r="AJ149" s="27"/>
      <c r="AK149" s="27"/>
      <c r="AL149" s="27"/>
      <c r="AM149" s="27"/>
      <c r="AN149" s="27"/>
      <c r="AO149" s="27" t="s">
        <v>3</v>
      </c>
      <c r="AP149" s="27"/>
      <c r="AQ149" s="27"/>
      <c r="AR149" s="27"/>
      <c r="AS149" s="27"/>
      <c r="AT149" s="27"/>
      <c r="AU149" s="74" t="s">
        <v>4</v>
      </c>
      <c r="AV149" s="74"/>
      <c r="AW149" s="74"/>
      <c r="AX149" s="74" t="s">
        <v>3</v>
      </c>
      <c r="AY149" s="74"/>
      <c r="AZ149" s="74"/>
      <c r="BA149" s="74" t="s">
        <v>4</v>
      </c>
      <c r="BB149" s="74"/>
      <c r="BC149" s="74"/>
      <c r="BD149" s="74" t="s">
        <v>3</v>
      </c>
      <c r="BE149" s="74"/>
      <c r="BF149" s="74"/>
      <c r="BG149" s="74" t="s">
        <v>4</v>
      </c>
      <c r="BH149" s="74"/>
      <c r="BI149" s="74"/>
      <c r="BJ149" s="74" t="s">
        <v>3</v>
      </c>
      <c r="BK149" s="74"/>
      <c r="BL149" s="74"/>
    </row>
    <row r="150" spans="1:79" ht="57" customHeight="1" x14ac:dyDescent="0.2">
      <c r="A150" s="57"/>
      <c r="B150" s="58"/>
      <c r="C150" s="58"/>
      <c r="D150" s="57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9"/>
      <c r="W150" s="27" t="s">
        <v>12</v>
      </c>
      <c r="X150" s="27"/>
      <c r="Y150" s="27"/>
      <c r="Z150" s="27" t="s">
        <v>11</v>
      </c>
      <c r="AA150" s="27"/>
      <c r="AB150" s="27"/>
      <c r="AC150" s="27" t="s">
        <v>12</v>
      </c>
      <c r="AD150" s="27"/>
      <c r="AE150" s="27"/>
      <c r="AF150" s="27" t="s">
        <v>11</v>
      </c>
      <c r="AG150" s="27"/>
      <c r="AH150" s="27"/>
      <c r="AI150" s="27" t="s">
        <v>12</v>
      </c>
      <c r="AJ150" s="27"/>
      <c r="AK150" s="27"/>
      <c r="AL150" s="27" t="s">
        <v>11</v>
      </c>
      <c r="AM150" s="27"/>
      <c r="AN150" s="27"/>
      <c r="AO150" s="27" t="s">
        <v>12</v>
      </c>
      <c r="AP150" s="27"/>
      <c r="AQ150" s="27"/>
      <c r="AR150" s="27" t="s">
        <v>11</v>
      </c>
      <c r="AS150" s="27"/>
      <c r="AT150" s="27"/>
      <c r="AU150" s="74"/>
      <c r="AV150" s="74"/>
      <c r="AW150" s="74"/>
      <c r="AX150" s="74"/>
      <c r="AY150" s="74"/>
      <c r="AZ150" s="74"/>
      <c r="BA150" s="74"/>
      <c r="BB150" s="74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</row>
    <row r="151" spans="1:79" ht="15" customHeight="1" x14ac:dyDescent="0.2">
      <c r="A151" s="36">
        <v>1</v>
      </c>
      <c r="B151" s="37"/>
      <c r="C151" s="37"/>
      <c r="D151" s="36">
        <v>2</v>
      </c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8"/>
      <c r="W151" s="27">
        <v>3</v>
      </c>
      <c r="X151" s="27"/>
      <c r="Y151" s="27"/>
      <c r="Z151" s="27">
        <v>4</v>
      </c>
      <c r="AA151" s="27"/>
      <c r="AB151" s="27"/>
      <c r="AC151" s="27">
        <v>5</v>
      </c>
      <c r="AD151" s="27"/>
      <c r="AE151" s="27"/>
      <c r="AF151" s="27">
        <v>6</v>
      </c>
      <c r="AG151" s="27"/>
      <c r="AH151" s="27"/>
      <c r="AI151" s="27">
        <v>7</v>
      </c>
      <c r="AJ151" s="27"/>
      <c r="AK151" s="27"/>
      <c r="AL151" s="27">
        <v>8</v>
      </c>
      <c r="AM151" s="27"/>
      <c r="AN151" s="27"/>
      <c r="AO151" s="27">
        <v>9</v>
      </c>
      <c r="AP151" s="27"/>
      <c r="AQ151" s="27"/>
      <c r="AR151" s="27">
        <v>10</v>
      </c>
      <c r="AS151" s="27"/>
      <c r="AT151" s="27"/>
      <c r="AU151" s="27">
        <v>11</v>
      </c>
      <c r="AV151" s="27"/>
      <c r="AW151" s="27"/>
      <c r="AX151" s="27">
        <v>12</v>
      </c>
      <c r="AY151" s="27"/>
      <c r="AZ151" s="27"/>
      <c r="BA151" s="27">
        <v>13</v>
      </c>
      <c r="BB151" s="27"/>
      <c r="BC151" s="27"/>
      <c r="BD151" s="27">
        <v>14</v>
      </c>
      <c r="BE151" s="27"/>
      <c r="BF151" s="27"/>
      <c r="BG151" s="27">
        <v>15</v>
      </c>
      <c r="BH151" s="27"/>
      <c r="BI151" s="27"/>
      <c r="BJ151" s="27">
        <v>16</v>
      </c>
      <c r="BK151" s="27"/>
      <c r="BL151" s="27"/>
    </row>
    <row r="152" spans="1:79" s="1" customFormat="1" ht="12.75" hidden="1" customHeight="1" x14ac:dyDescent="0.2">
      <c r="A152" s="39" t="s">
        <v>69</v>
      </c>
      <c r="B152" s="40"/>
      <c r="C152" s="40"/>
      <c r="D152" s="39" t="s">
        <v>57</v>
      </c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1"/>
      <c r="W152" s="26" t="s">
        <v>72</v>
      </c>
      <c r="X152" s="26"/>
      <c r="Y152" s="26"/>
      <c r="Z152" s="26" t="s">
        <v>73</v>
      </c>
      <c r="AA152" s="26"/>
      <c r="AB152" s="26"/>
      <c r="AC152" s="30" t="s">
        <v>74</v>
      </c>
      <c r="AD152" s="30"/>
      <c r="AE152" s="30"/>
      <c r="AF152" s="30" t="s">
        <v>75</v>
      </c>
      <c r="AG152" s="30"/>
      <c r="AH152" s="30"/>
      <c r="AI152" s="26" t="s">
        <v>76</v>
      </c>
      <c r="AJ152" s="26"/>
      <c r="AK152" s="26"/>
      <c r="AL152" s="26" t="s">
        <v>77</v>
      </c>
      <c r="AM152" s="26"/>
      <c r="AN152" s="26"/>
      <c r="AO152" s="30" t="s">
        <v>104</v>
      </c>
      <c r="AP152" s="30"/>
      <c r="AQ152" s="30"/>
      <c r="AR152" s="30" t="s">
        <v>78</v>
      </c>
      <c r="AS152" s="30"/>
      <c r="AT152" s="30"/>
      <c r="AU152" s="26" t="s">
        <v>105</v>
      </c>
      <c r="AV152" s="26"/>
      <c r="AW152" s="26"/>
      <c r="AX152" s="30" t="s">
        <v>106</v>
      </c>
      <c r="AY152" s="30"/>
      <c r="AZ152" s="30"/>
      <c r="BA152" s="26" t="s">
        <v>107</v>
      </c>
      <c r="BB152" s="26"/>
      <c r="BC152" s="26"/>
      <c r="BD152" s="30" t="s">
        <v>108</v>
      </c>
      <c r="BE152" s="30"/>
      <c r="BF152" s="30"/>
      <c r="BG152" s="26" t="s">
        <v>109</v>
      </c>
      <c r="BH152" s="26"/>
      <c r="BI152" s="26"/>
      <c r="BJ152" s="30" t="s">
        <v>110</v>
      </c>
      <c r="BK152" s="30"/>
      <c r="BL152" s="30"/>
      <c r="CA152" s="1" t="s">
        <v>103</v>
      </c>
    </row>
    <row r="153" spans="1:79" s="99" customFormat="1" ht="12.75" customHeight="1" x14ac:dyDescent="0.2">
      <c r="A153" s="89">
        <v>1</v>
      </c>
      <c r="B153" s="90"/>
      <c r="C153" s="90"/>
      <c r="D153" s="92" t="s">
        <v>197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4"/>
      <c r="W153" s="115">
        <v>1</v>
      </c>
      <c r="X153" s="115"/>
      <c r="Y153" s="115"/>
      <c r="Z153" s="115">
        <v>0</v>
      </c>
      <c r="AA153" s="115"/>
      <c r="AB153" s="115"/>
      <c r="AC153" s="115">
        <v>0</v>
      </c>
      <c r="AD153" s="115"/>
      <c r="AE153" s="115"/>
      <c r="AF153" s="115">
        <v>0</v>
      </c>
      <c r="AG153" s="115"/>
      <c r="AH153" s="115"/>
      <c r="AI153" s="115">
        <v>1</v>
      </c>
      <c r="AJ153" s="115"/>
      <c r="AK153" s="115"/>
      <c r="AL153" s="115">
        <v>0</v>
      </c>
      <c r="AM153" s="115"/>
      <c r="AN153" s="115"/>
      <c r="AO153" s="115">
        <v>0</v>
      </c>
      <c r="AP153" s="115"/>
      <c r="AQ153" s="115"/>
      <c r="AR153" s="115">
        <v>0</v>
      </c>
      <c r="AS153" s="115"/>
      <c r="AT153" s="115"/>
      <c r="AU153" s="115">
        <v>1</v>
      </c>
      <c r="AV153" s="115"/>
      <c r="AW153" s="115"/>
      <c r="AX153" s="115">
        <v>0</v>
      </c>
      <c r="AY153" s="115"/>
      <c r="AZ153" s="115"/>
      <c r="BA153" s="115">
        <v>0</v>
      </c>
      <c r="BB153" s="115"/>
      <c r="BC153" s="115"/>
      <c r="BD153" s="115">
        <v>0</v>
      </c>
      <c r="BE153" s="115"/>
      <c r="BF153" s="115"/>
      <c r="BG153" s="115">
        <v>0</v>
      </c>
      <c r="BH153" s="115"/>
      <c r="BI153" s="115"/>
      <c r="BJ153" s="115">
        <v>0</v>
      </c>
      <c r="BK153" s="115"/>
      <c r="BL153" s="115"/>
      <c r="CA153" s="99" t="s">
        <v>43</v>
      </c>
    </row>
    <row r="154" spans="1:79" s="99" customFormat="1" ht="12.75" customHeight="1" x14ac:dyDescent="0.2">
      <c r="A154" s="89">
        <v>2</v>
      </c>
      <c r="B154" s="90"/>
      <c r="C154" s="90"/>
      <c r="D154" s="92" t="s">
        <v>198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4"/>
      <c r="W154" s="115">
        <v>8</v>
      </c>
      <c r="X154" s="115"/>
      <c r="Y154" s="115"/>
      <c r="Z154" s="115">
        <v>0</v>
      </c>
      <c r="AA154" s="115"/>
      <c r="AB154" s="115"/>
      <c r="AC154" s="115">
        <v>0</v>
      </c>
      <c r="AD154" s="115"/>
      <c r="AE154" s="115"/>
      <c r="AF154" s="115">
        <v>0</v>
      </c>
      <c r="AG154" s="115"/>
      <c r="AH154" s="115"/>
      <c r="AI154" s="115">
        <v>8</v>
      </c>
      <c r="AJ154" s="115"/>
      <c r="AK154" s="115"/>
      <c r="AL154" s="115">
        <v>0</v>
      </c>
      <c r="AM154" s="115"/>
      <c r="AN154" s="115"/>
      <c r="AO154" s="115">
        <v>0</v>
      </c>
      <c r="AP154" s="115"/>
      <c r="AQ154" s="115"/>
      <c r="AR154" s="115">
        <v>0</v>
      </c>
      <c r="AS154" s="115"/>
      <c r="AT154" s="115"/>
      <c r="AU154" s="115">
        <v>12.75</v>
      </c>
      <c r="AV154" s="115"/>
      <c r="AW154" s="115"/>
      <c r="AX154" s="115">
        <v>0</v>
      </c>
      <c r="AY154" s="115"/>
      <c r="AZ154" s="115"/>
      <c r="BA154" s="115">
        <v>0</v>
      </c>
      <c r="BB154" s="115"/>
      <c r="BC154" s="115"/>
      <c r="BD154" s="115">
        <v>0</v>
      </c>
      <c r="BE154" s="115"/>
      <c r="BF154" s="115"/>
      <c r="BG154" s="115">
        <v>0</v>
      </c>
      <c r="BH154" s="115"/>
      <c r="BI154" s="115"/>
      <c r="BJ154" s="115">
        <v>0</v>
      </c>
      <c r="BK154" s="115"/>
      <c r="BL154" s="115"/>
    </row>
    <row r="155" spans="1:79" s="6" customFormat="1" ht="12.75" customHeight="1" x14ac:dyDescent="0.2">
      <c r="A155" s="86">
        <v>3</v>
      </c>
      <c r="B155" s="87"/>
      <c r="C155" s="87"/>
      <c r="D155" s="100" t="s">
        <v>199</v>
      </c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2"/>
      <c r="W155" s="112">
        <v>9</v>
      </c>
      <c r="X155" s="112"/>
      <c r="Y155" s="112"/>
      <c r="Z155" s="112">
        <v>0</v>
      </c>
      <c r="AA155" s="112"/>
      <c r="AB155" s="112"/>
      <c r="AC155" s="112">
        <v>0</v>
      </c>
      <c r="AD155" s="112"/>
      <c r="AE155" s="112"/>
      <c r="AF155" s="112">
        <v>0</v>
      </c>
      <c r="AG155" s="112"/>
      <c r="AH155" s="112"/>
      <c r="AI155" s="112">
        <v>9</v>
      </c>
      <c r="AJ155" s="112"/>
      <c r="AK155" s="112"/>
      <c r="AL155" s="112">
        <v>0</v>
      </c>
      <c r="AM155" s="112"/>
      <c r="AN155" s="112"/>
      <c r="AO155" s="112">
        <v>0</v>
      </c>
      <c r="AP155" s="112"/>
      <c r="AQ155" s="112"/>
      <c r="AR155" s="112">
        <v>0</v>
      </c>
      <c r="AS155" s="112"/>
      <c r="AT155" s="112"/>
      <c r="AU155" s="112">
        <v>13.75</v>
      </c>
      <c r="AV155" s="112"/>
      <c r="AW155" s="112"/>
      <c r="AX155" s="112">
        <v>0</v>
      </c>
      <c r="AY155" s="112"/>
      <c r="AZ155" s="112"/>
      <c r="BA155" s="112">
        <v>0</v>
      </c>
      <c r="BB155" s="112"/>
      <c r="BC155" s="112"/>
      <c r="BD155" s="112">
        <v>0</v>
      </c>
      <c r="BE155" s="112"/>
      <c r="BF155" s="112"/>
      <c r="BG155" s="112">
        <v>0</v>
      </c>
      <c r="BH155" s="112"/>
      <c r="BI155" s="112"/>
      <c r="BJ155" s="112">
        <v>0</v>
      </c>
      <c r="BK155" s="112"/>
      <c r="BL155" s="112"/>
    </row>
    <row r="156" spans="1:79" s="99" customFormat="1" ht="25.5" customHeight="1" x14ac:dyDescent="0.2">
      <c r="A156" s="89">
        <v>4</v>
      </c>
      <c r="B156" s="90"/>
      <c r="C156" s="90"/>
      <c r="D156" s="92" t="s">
        <v>200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4"/>
      <c r="W156" s="115" t="s">
        <v>173</v>
      </c>
      <c r="X156" s="115"/>
      <c r="Y156" s="115"/>
      <c r="Z156" s="115" t="s">
        <v>173</v>
      </c>
      <c r="AA156" s="115"/>
      <c r="AB156" s="115"/>
      <c r="AC156" s="115"/>
      <c r="AD156" s="115"/>
      <c r="AE156" s="115"/>
      <c r="AF156" s="115"/>
      <c r="AG156" s="115"/>
      <c r="AH156" s="115"/>
      <c r="AI156" s="115" t="s">
        <v>173</v>
      </c>
      <c r="AJ156" s="115"/>
      <c r="AK156" s="115"/>
      <c r="AL156" s="115" t="s">
        <v>173</v>
      </c>
      <c r="AM156" s="115"/>
      <c r="AN156" s="115"/>
      <c r="AO156" s="115"/>
      <c r="AP156" s="115"/>
      <c r="AQ156" s="115"/>
      <c r="AR156" s="115"/>
      <c r="AS156" s="115"/>
      <c r="AT156" s="115"/>
      <c r="AU156" s="115" t="s">
        <v>173</v>
      </c>
      <c r="AV156" s="115"/>
      <c r="AW156" s="115"/>
      <c r="AX156" s="115"/>
      <c r="AY156" s="115"/>
      <c r="AZ156" s="115"/>
      <c r="BA156" s="115" t="s">
        <v>173</v>
      </c>
      <c r="BB156" s="115"/>
      <c r="BC156" s="115"/>
      <c r="BD156" s="115"/>
      <c r="BE156" s="115"/>
      <c r="BF156" s="115"/>
      <c r="BG156" s="115" t="s">
        <v>173</v>
      </c>
      <c r="BH156" s="115"/>
      <c r="BI156" s="115"/>
      <c r="BJ156" s="115"/>
      <c r="BK156" s="115"/>
      <c r="BL156" s="115"/>
    </row>
    <row r="159" spans="1:79" ht="14.25" customHeight="1" x14ac:dyDescent="0.2">
      <c r="A159" s="29" t="s">
        <v>153</v>
      </c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79" ht="14.25" customHeight="1" x14ac:dyDescent="0.2">
      <c r="A160" s="29" t="s">
        <v>229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  <c r="BN160" s="29"/>
      <c r="BO160" s="29"/>
      <c r="BP160" s="29"/>
      <c r="BQ160" s="29"/>
      <c r="BR160" s="29"/>
      <c r="BS160" s="29"/>
    </row>
    <row r="161" spans="1:79" ht="15" customHeight="1" x14ac:dyDescent="0.2">
      <c r="A161" s="31" t="s">
        <v>212</v>
      </c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</row>
    <row r="162" spans="1:79" ht="15" customHeight="1" x14ac:dyDescent="0.2">
      <c r="A162" s="27" t="s">
        <v>6</v>
      </c>
      <c r="B162" s="27"/>
      <c r="C162" s="27"/>
      <c r="D162" s="27"/>
      <c r="E162" s="27"/>
      <c r="F162" s="27"/>
      <c r="G162" s="27" t="s">
        <v>126</v>
      </c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 t="s">
        <v>13</v>
      </c>
      <c r="U162" s="27"/>
      <c r="V162" s="27"/>
      <c r="W162" s="27"/>
      <c r="X162" s="27"/>
      <c r="Y162" s="27"/>
      <c r="Z162" s="27"/>
      <c r="AA162" s="36" t="s">
        <v>213</v>
      </c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7"/>
      <c r="AP162" s="36" t="s">
        <v>216</v>
      </c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8"/>
      <c r="BE162" s="36" t="s">
        <v>223</v>
      </c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  <c r="BQ162" s="37"/>
      <c r="BR162" s="37"/>
      <c r="BS162" s="38"/>
    </row>
    <row r="163" spans="1:79" ht="32.1" customHeight="1" x14ac:dyDescent="0.2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 t="s">
        <v>4</v>
      </c>
      <c r="AB163" s="27"/>
      <c r="AC163" s="27"/>
      <c r="AD163" s="27"/>
      <c r="AE163" s="27"/>
      <c r="AF163" s="27" t="s">
        <v>3</v>
      </c>
      <c r="AG163" s="27"/>
      <c r="AH163" s="27"/>
      <c r="AI163" s="27"/>
      <c r="AJ163" s="27"/>
      <c r="AK163" s="27" t="s">
        <v>89</v>
      </c>
      <c r="AL163" s="27"/>
      <c r="AM163" s="27"/>
      <c r="AN163" s="27"/>
      <c r="AO163" s="27"/>
      <c r="AP163" s="27" t="s">
        <v>4</v>
      </c>
      <c r="AQ163" s="27"/>
      <c r="AR163" s="27"/>
      <c r="AS163" s="27"/>
      <c r="AT163" s="27"/>
      <c r="AU163" s="27" t="s">
        <v>3</v>
      </c>
      <c r="AV163" s="27"/>
      <c r="AW163" s="27"/>
      <c r="AX163" s="27"/>
      <c r="AY163" s="27"/>
      <c r="AZ163" s="27" t="s">
        <v>96</v>
      </c>
      <c r="BA163" s="27"/>
      <c r="BB163" s="27"/>
      <c r="BC163" s="27"/>
      <c r="BD163" s="27"/>
      <c r="BE163" s="27" t="s">
        <v>4</v>
      </c>
      <c r="BF163" s="27"/>
      <c r="BG163" s="27"/>
      <c r="BH163" s="27"/>
      <c r="BI163" s="27"/>
      <c r="BJ163" s="27" t="s">
        <v>3</v>
      </c>
      <c r="BK163" s="27"/>
      <c r="BL163" s="27"/>
      <c r="BM163" s="27"/>
      <c r="BN163" s="27"/>
      <c r="BO163" s="27" t="s">
        <v>127</v>
      </c>
      <c r="BP163" s="27"/>
      <c r="BQ163" s="27"/>
      <c r="BR163" s="27"/>
      <c r="BS163" s="27"/>
    </row>
    <row r="164" spans="1:79" ht="15" customHeight="1" x14ac:dyDescent="0.2">
      <c r="A164" s="27">
        <v>1</v>
      </c>
      <c r="B164" s="27"/>
      <c r="C164" s="27"/>
      <c r="D164" s="27"/>
      <c r="E164" s="27"/>
      <c r="F164" s="27"/>
      <c r="G164" s="27">
        <v>2</v>
      </c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>
        <v>3</v>
      </c>
      <c r="U164" s="27"/>
      <c r="V164" s="27"/>
      <c r="W164" s="27"/>
      <c r="X164" s="27"/>
      <c r="Y164" s="27"/>
      <c r="Z164" s="27"/>
      <c r="AA164" s="27">
        <v>4</v>
      </c>
      <c r="AB164" s="27"/>
      <c r="AC164" s="27"/>
      <c r="AD164" s="27"/>
      <c r="AE164" s="27"/>
      <c r="AF164" s="27">
        <v>5</v>
      </c>
      <c r="AG164" s="27"/>
      <c r="AH164" s="27"/>
      <c r="AI164" s="27"/>
      <c r="AJ164" s="27"/>
      <c r="AK164" s="27">
        <v>6</v>
      </c>
      <c r="AL164" s="27"/>
      <c r="AM164" s="27"/>
      <c r="AN164" s="27"/>
      <c r="AO164" s="27"/>
      <c r="AP164" s="27">
        <v>7</v>
      </c>
      <c r="AQ164" s="27"/>
      <c r="AR164" s="27"/>
      <c r="AS164" s="27"/>
      <c r="AT164" s="27"/>
      <c r="AU164" s="27">
        <v>8</v>
      </c>
      <c r="AV164" s="27"/>
      <c r="AW164" s="27"/>
      <c r="AX164" s="27"/>
      <c r="AY164" s="27"/>
      <c r="AZ164" s="27">
        <v>9</v>
      </c>
      <c r="BA164" s="27"/>
      <c r="BB164" s="27"/>
      <c r="BC164" s="27"/>
      <c r="BD164" s="27"/>
      <c r="BE164" s="27">
        <v>10</v>
      </c>
      <c r="BF164" s="27"/>
      <c r="BG164" s="27"/>
      <c r="BH164" s="27"/>
      <c r="BI164" s="27"/>
      <c r="BJ164" s="27">
        <v>11</v>
      </c>
      <c r="BK164" s="27"/>
      <c r="BL164" s="27"/>
      <c r="BM164" s="27"/>
      <c r="BN164" s="27"/>
      <c r="BO164" s="27">
        <v>12</v>
      </c>
      <c r="BP164" s="27"/>
      <c r="BQ164" s="27"/>
      <c r="BR164" s="27"/>
      <c r="BS164" s="27"/>
    </row>
    <row r="165" spans="1:79" s="1" customFormat="1" ht="15" hidden="1" customHeight="1" x14ac:dyDescent="0.2">
      <c r="A165" s="26" t="s">
        <v>69</v>
      </c>
      <c r="B165" s="26"/>
      <c r="C165" s="26"/>
      <c r="D165" s="26"/>
      <c r="E165" s="26"/>
      <c r="F165" s="26"/>
      <c r="G165" s="61" t="s">
        <v>57</v>
      </c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 t="s">
        <v>79</v>
      </c>
      <c r="U165" s="61"/>
      <c r="V165" s="61"/>
      <c r="W165" s="61"/>
      <c r="X165" s="61"/>
      <c r="Y165" s="61"/>
      <c r="Z165" s="61"/>
      <c r="AA165" s="30" t="s">
        <v>65</v>
      </c>
      <c r="AB165" s="30"/>
      <c r="AC165" s="30"/>
      <c r="AD165" s="30"/>
      <c r="AE165" s="30"/>
      <c r="AF165" s="30" t="s">
        <v>66</v>
      </c>
      <c r="AG165" s="30"/>
      <c r="AH165" s="30"/>
      <c r="AI165" s="30"/>
      <c r="AJ165" s="30"/>
      <c r="AK165" s="50" t="s">
        <v>122</v>
      </c>
      <c r="AL165" s="50"/>
      <c r="AM165" s="50"/>
      <c r="AN165" s="50"/>
      <c r="AO165" s="50"/>
      <c r="AP165" s="30" t="s">
        <v>67</v>
      </c>
      <c r="AQ165" s="30"/>
      <c r="AR165" s="30"/>
      <c r="AS165" s="30"/>
      <c r="AT165" s="30"/>
      <c r="AU165" s="30" t="s">
        <v>68</v>
      </c>
      <c r="AV165" s="30"/>
      <c r="AW165" s="30"/>
      <c r="AX165" s="30"/>
      <c r="AY165" s="30"/>
      <c r="AZ165" s="50" t="s">
        <v>122</v>
      </c>
      <c r="BA165" s="50"/>
      <c r="BB165" s="50"/>
      <c r="BC165" s="50"/>
      <c r="BD165" s="50"/>
      <c r="BE165" s="30" t="s">
        <v>58</v>
      </c>
      <c r="BF165" s="30"/>
      <c r="BG165" s="30"/>
      <c r="BH165" s="30"/>
      <c r="BI165" s="30"/>
      <c r="BJ165" s="30" t="s">
        <v>59</v>
      </c>
      <c r="BK165" s="30"/>
      <c r="BL165" s="30"/>
      <c r="BM165" s="30"/>
      <c r="BN165" s="30"/>
      <c r="BO165" s="50" t="s">
        <v>122</v>
      </c>
      <c r="BP165" s="50"/>
      <c r="BQ165" s="50"/>
      <c r="BR165" s="50"/>
      <c r="BS165" s="50"/>
      <c r="CA165" s="1" t="s">
        <v>44</v>
      </c>
    </row>
    <row r="166" spans="1:79" s="6" customFormat="1" ht="12.75" customHeight="1" x14ac:dyDescent="0.2">
      <c r="A166" s="85"/>
      <c r="B166" s="85"/>
      <c r="C166" s="85"/>
      <c r="D166" s="85"/>
      <c r="E166" s="85"/>
      <c r="F166" s="85"/>
      <c r="G166" s="118" t="s">
        <v>147</v>
      </c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9"/>
      <c r="U166" s="119"/>
      <c r="V166" s="119"/>
      <c r="W166" s="119"/>
      <c r="X166" s="119"/>
      <c r="Y166" s="119"/>
      <c r="Z166" s="119"/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>
        <f>IF(ISNUMBER(AA166),AA166,0)+IF(ISNUMBER(AF166),AF166,0)</f>
        <v>0</v>
      </c>
      <c r="AL166" s="116"/>
      <c r="AM166" s="116"/>
      <c r="AN166" s="116"/>
      <c r="AO166" s="116"/>
      <c r="AP166" s="116"/>
      <c r="AQ166" s="116"/>
      <c r="AR166" s="116"/>
      <c r="AS166" s="116"/>
      <c r="AT166" s="116"/>
      <c r="AU166" s="116"/>
      <c r="AV166" s="116"/>
      <c r="AW166" s="116"/>
      <c r="AX166" s="116"/>
      <c r="AY166" s="116"/>
      <c r="AZ166" s="116">
        <f>IF(ISNUMBER(AP166),AP166,0)+IF(ISNUMBER(AU166),AU166,0)</f>
        <v>0</v>
      </c>
      <c r="BA166" s="116"/>
      <c r="BB166" s="116"/>
      <c r="BC166" s="116"/>
      <c r="BD166" s="116"/>
      <c r="BE166" s="116"/>
      <c r="BF166" s="116"/>
      <c r="BG166" s="116"/>
      <c r="BH166" s="116"/>
      <c r="BI166" s="116"/>
      <c r="BJ166" s="116"/>
      <c r="BK166" s="116"/>
      <c r="BL166" s="116"/>
      <c r="BM166" s="116"/>
      <c r="BN166" s="116"/>
      <c r="BO166" s="116">
        <f>IF(ISNUMBER(BE166),BE166,0)+IF(ISNUMBER(BJ166),BJ166,0)</f>
        <v>0</v>
      </c>
      <c r="BP166" s="116"/>
      <c r="BQ166" s="116"/>
      <c r="BR166" s="116"/>
      <c r="BS166" s="116"/>
      <c r="CA166" s="6" t="s">
        <v>45</v>
      </c>
    </row>
    <row r="168" spans="1:79" ht="13.5" customHeight="1" x14ac:dyDescent="0.2">
      <c r="A168" s="29" t="s">
        <v>245</v>
      </c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79" ht="15" customHeight="1" x14ac:dyDescent="0.2">
      <c r="A169" s="44" t="s">
        <v>212</v>
      </c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</row>
    <row r="170" spans="1:79" ht="15" customHeight="1" x14ac:dyDescent="0.2">
      <c r="A170" s="27" t="s">
        <v>6</v>
      </c>
      <c r="B170" s="27"/>
      <c r="C170" s="27"/>
      <c r="D170" s="27"/>
      <c r="E170" s="27"/>
      <c r="F170" s="27"/>
      <c r="G170" s="27" t="s">
        <v>126</v>
      </c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 t="s">
        <v>13</v>
      </c>
      <c r="U170" s="27"/>
      <c r="V170" s="27"/>
      <c r="W170" s="27"/>
      <c r="X170" s="27"/>
      <c r="Y170" s="27"/>
      <c r="Z170" s="27"/>
      <c r="AA170" s="36" t="s">
        <v>234</v>
      </c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7"/>
      <c r="AP170" s="36" t="s">
        <v>239</v>
      </c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8"/>
    </row>
    <row r="171" spans="1:79" ht="32.1" customHeight="1" x14ac:dyDescent="0.2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 t="s">
        <v>4</v>
      </c>
      <c r="AB171" s="27"/>
      <c r="AC171" s="27"/>
      <c r="AD171" s="27"/>
      <c r="AE171" s="27"/>
      <c r="AF171" s="27" t="s">
        <v>3</v>
      </c>
      <c r="AG171" s="27"/>
      <c r="AH171" s="27"/>
      <c r="AI171" s="27"/>
      <c r="AJ171" s="27"/>
      <c r="AK171" s="27" t="s">
        <v>89</v>
      </c>
      <c r="AL171" s="27"/>
      <c r="AM171" s="27"/>
      <c r="AN171" s="27"/>
      <c r="AO171" s="27"/>
      <c r="AP171" s="27" t="s">
        <v>4</v>
      </c>
      <c r="AQ171" s="27"/>
      <c r="AR171" s="27"/>
      <c r="AS171" s="27"/>
      <c r="AT171" s="27"/>
      <c r="AU171" s="27" t="s">
        <v>3</v>
      </c>
      <c r="AV171" s="27"/>
      <c r="AW171" s="27"/>
      <c r="AX171" s="27"/>
      <c r="AY171" s="27"/>
      <c r="AZ171" s="27" t="s">
        <v>96</v>
      </c>
      <c r="BA171" s="27"/>
      <c r="BB171" s="27"/>
      <c r="BC171" s="27"/>
      <c r="BD171" s="27"/>
    </row>
    <row r="172" spans="1:79" ht="15" customHeight="1" x14ac:dyDescent="0.2">
      <c r="A172" s="27">
        <v>1</v>
      </c>
      <c r="B172" s="27"/>
      <c r="C172" s="27"/>
      <c r="D172" s="27"/>
      <c r="E172" s="27"/>
      <c r="F172" s="27"/>
      <c r="G172" s="27">
        <v>2</v>
      </c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>
        <v>3</v>
      </c>
      <c r="U172" s="27"/>
      <c r="V172" s="27"/>
      <c r="W172" s="27"/>
      <c r="X172" s="27"/>
      <c r="Y172" s="27"/>
      <c r="Z172" s="27"/>
      <c r="AA172" s="27">
        <v>4</v>
      </c>
      <c r="AB172" s="27"/>
      <c r="AC172" s="27"/>
      <c r="AD172" s="27"/>
      <c r="AE172" s="27"/>
      <c r="AF172" s="27">
        <v>5</v>
      </c>
      <c r="AG172" s="27"/>
      <c r="AH172" s="27"/>
      <c r="AI172" s="27"/>
      <c r="AJ172" s="27"/>
      <c r="AK172" s="27">
        <v>6</v>
      </c>
      <c r="AL172" s="27"/>
      <c r="AM172" s="27"/>
      <c r="AN172" s="27"/>
      <c r="AO172" s="27"/>
      <c r="AP172" s="27">
        <v>7</v>
      </c>
      <c r="AQ172" s="27"/>
      <c r="AR172" s="27"/>
      <c r="AS172" s="27"/>
      <c r="AT172" s="27"/>
      <c r="AU172" s="27">
        <v>8</v>
      </c>
      <c r="AV172" s="27"/>
      <c r="AW172" s="27"/>
      <c r="AX172" s="27"/>
      <c r="AY172" s="27"/>
      <c r="AZ172" s="27">
        <v>9</v>
      </c>
      <c r="BA172" s="27"/>
      <c r="BB172" s="27"/>
      <c r="BC172" s="27"/>
      <c r="BD172" s="27"/>
    </row>
    <row r="173" spans="1:79" s="1" customFormat="1" ht="12" hidden="1" customHeight="1" x14ac:dyDescent="0.2">
      <c r="A173" s="26" t="s">
        <v>69</v>
      </c>
      <c r="B173" s="26"/>
      <c r="C173" s="26"/>
      <c r="D173" s="26"/>
      <c r="E173" s="26"/>
      <c r="F173" s="26"/>
      <c r="G173" s="61" t="s">
        <v>57</v>
      </c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 t="s">
        <v>79</v>
      </c>
      <c r="U173" s="61"/>
      <c r="V173" s="61"/>
      <c r="W173" s="61"/>
      <c r="X173" s="61"/>
      <c r="Y173" s="61"/>
      <c r="Z173" s="61"/>
      <c r="AA173" s="30" t="s">
        <v>60</v>
      </c>
      <c r="AB173" s="30"/>
      <c r="AC173" s="30"/>
      <c r="AD173" s="30"/>
      <c r="AE173" s="30"/>
      <c r="AF173" s="30" t="s">
        <v>61</v>
      </c>
      <c r="AG173" s="30"/>
      <c r="AH173" s="30"/>
      <c r="AI173" s="30"/>
      <c r="AJ173" s="30"/>
      <c r="AK173" s="50" t="s">
        <v>122</v>
      </c>
      <c r="AL173" s="50"/>
      <c r="AM173" s="50"/>
      <c r="AN173" s="50"/>
      <c r="AO173" s="50"/>
      <c r="AP173" s="30" t="s">
        <v>62</v>
      </c>
      <c r="AQ173" s="30"/>
      <c r="AR173" s="30"/>
      <c r="AS173" s="30"/>
      <c r="AT173" s="30"/>
      <c r="AU173" s="30" t="s">
        <v>63</v>
      </c>
      <c r="AV173" s="30"/>
      <c r="AW173" s="30"/>
      <c r="AX173" s="30"/>
      <c r="AY173" s="30"/>
      <c r="AZ173" s="50" t="s">
        <v>122</v>
      </c>
      <c r="BA173" s="50"/>
      <c r="BB173" s="50"/>
      <c r="BC173" s="50"/>
      <c r="BD173" s="50"/>
      <c r="CA173" s="1" t="s">
        <v>46</v>
      </c>
    </row>
    <row r="174" spans="1:79" s="6" customFormat="1" x14ac:dyDescent="0.2">
      <c r="A174" s="85"/>
      <c r="B174" s="85"/>
      <c r="C174" s="85"/>
      <c r="D174" s="85"/>
      <c r="E174" s="85"/>
      <c r="F174" s="85"/>
      <c r="G174" s="118" t="s">
        <v>147</v>
      </c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9"/>
      <c r="U174" s="119"/>
      <c r="V174" s="119"/>
      <c r="W174" s="119"/>
      <c r="X174" s="119"/>
      <c r="Y174" s="119"/>
      <c r="Z174" s="119"/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>
        <f>IF(ISNUMBER(AA174),AA174,0)+IF(ISNUMBER(AF174),AF174,0)</f>
        <v>0</v>
      </c>
      <c r="AL174" s="116"/>
      <c r="AM174" s="116"/>
      <c r="AN174" s="116"/>
      <c r="AO174" s="116"/>
      <c r="AP174" s="116"/>
      <c r="AQ174" s="116"/>
      <c r="AR174" s="116"/>
      <c r="AS174" s="116"/>
      <c r="AT174" s="116"/>
      <c r="AU174" s="116"/>
      <c r="AV174" s="116"/>
      <c r="AW174" s="116"/>
      <c r="AX174" s="116"/>
      <c r="AY174" s="116"/>
      <c r="AZ174" s="116">
        <f>IF(ISNUMBER(AP174),AP174,0)+IF(ISNUMBER(AU174),AU174,0)</f>
        <v>0</v>
      </c>
      <c r="BA174" s="116"/>
      <c r="BB174" s="116"/>
      <c r="BC174" s="116"/>
      <c r="BD174" s="116"/>
      <c r="CA174" s="6" t="s">
        <v>47</v>
      </c>
    </row>
    <row r="177" spans="1:79" ht="14.25" customHeight="1" x14ac:dyDescent="0.2">
      <c r="A177" s="29" t="s">
        <v>246</v>
      </c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79" ht="15" customHeight="1" x14ac:dyDescent="0.2">
      <c r="A178" s="44" t="s">
        <v>212</v>
      </c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5"/>
      <c r="AX178" s="75"/>
      <c r="AY178" s="75"/>
      <c r="AZ178" s="75"/>
      <c r="BA178" s="75"/>
      <c r="BB178" s="75"/>
      <c r="BC178" s="75"/>
      <c r="BD178" s="75"/>
      <c r="BE178" s="75"/>
      <c r="BF178" s="75"/>
      <c r="BG178" s="75"/>
      <c r="BH178" s="75"/>
      <c r="BI178" s="75"/>
      <c r="BJ178" s="75"/>
      <c r="BK178" s="75"/>
      <c r="BL178" s="75"/>
      <c r="BM178" s="75"/>
    </row>
    <row r="179" spans="1:79" ht="23.1" customHeight="1" x14ac:dyDescent="0.2">
      <c r="A179" s="27" t="s">
        <v>128</v>
      </c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54" t="s">
        <v>129</v>
      </c>
      <c r="O179" s="55"/>
      <c r="P179" s="55"/>
      <c r="Q179" s="55"/>
      <c r="R179" s="55"/>
      <c r="S179" s="55"/>
      <c r="T179" s="55"/>
      <c r="U179" s="56"/>
      <c r="V179" s="54" t="s">
        <v>130</v>
      </c>
      <c r="W179" s="55"/>
      <c r="X179" s="55"/>
      <c r="Y179" s="55"/>
      <c r="Z179" s="56"/>
      <c r="AA179" s="27" t="s">
        <v>213</v>
      </c>
      <c r="AB179" s="27"/>
      <c r="AC179" s="27"/>
      <c r="AD179" s="27"/>
      <c r="AE179" s="27"/>
      <c r="AF179" s="27"/>
      <c r="AG179" s="27"/>
      <c r="AH179" s="27"/>
      <c r="AI179" s="27"/>
      <c r="AJ179" s="27" t="s">
        <v>216</v>
      </c>
      <c r="AK179" s="27"/>
      <c r="AL179" s="27"/>
      <c r="AM179" s="27"/>
      <c r="AN179" s="27"/>
      <c r="AO179" s="27"/>
      <c r="AP179" s="27"/>
      <c r="AQ179" s="27"/>
      <c r="AR179" s="27"/>
      <c r="AS179" s="27" t="s">
        <v>223</v>
      </c>
      <c r="AT179" s="27"/>
      <c r="AU179" s="27"/>
      <c r="AV179" s="27"/>
      <c r="AW179" s="27"/>
      <c r="AX179" s="27"/>
      <c r="AY179" s="27"/>
      <c r="AZ179" s="27"/>
      <c r="BA179" s="27"/>
      <c r="BB179" s="27" t="s">
        <v>234</v>
      </c>
      <c r="BC179" s="27"/>
      <c r="BD179" s="27"/>
      <c r="BE179" s="27"/>
      <c r="BF179" s="27"/>
      <c r="BG179" s="27"/>
      <c r="BH179" s="27"/>
      <c r="BI179" s="27"/>
      <c r="BJ179" s="27"/>
      <c r="BK179" s="27" t="s">
        <v>239</v>
      </c>
      <c r="BL179" s="27"/>
      <c r="BM179" s="27"/>
      <c r="BN179" s="27"/>
      <c r="BO179" s="27"/>
      <c r="BP179" s="27"/>
      <c r="BQ179" s="27"/>
      <c r="BR179" s="27"/>
      <c r="BS179" s="27"/>
    </row>
    <row r="180" spans="1:79" ht="95.25" customHeight="1" x14ac:dyDescent="0.2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57"/>
      <c r="O180" s="58"/>
      <c r="P180" s="58"/>
      <c r="Q180" s="58"/>
      <c r="R180" s="58"/>
      <c r="S180" s="58"/>
      <c r="T180" s="58"/>
      <c r="U180" s="59"/>
      <c r="V180" s="57"/>
      <c r="W180" s="58"/>
      <c r="X180" s="58"/>
      <c r="Y180" s="58"/>
      <c r="Z180" s="59"/>
      <c r="AA180" s="74" t="s">
        <v>133</v>
      </c>
      <c r="AB180" s="74"/>
      <c r="AC180" s="74"/>
      <c r="AD180" s="74"/>
      <c r="AE180" s="74"/>
      <c r="AF180" s="74" t="s">
        <v>134</v>
      </c>
      <c r="AG180" s="74"/>
      <c r="AH180" s="74"/>
      <c r="AI180" s="74"/>
      <c r="AJ180" s="74" t="s">
        <v>133</v>
      </c>
      <c r="AK180" s="74"/>
      <c r="AL180" s="74"/>
      <c r="AM180" s="74"/>
      <c r="AN180" s="74"/>
      <c r="AO180" s="74" t="s">
        <v>134</v>
      </c>
      <c r="AP180" s="74"/>
      <c r="AQ180" s="74"/>
      <c r="AR180" s="74"/>
      <c r="AS180" s="74" t="s">
        <v>133</v>
      </c>
      <c r="AT180" s="74"/>
      <c r="AU180" s="74"/>
      <c r="AV180" s="74"/>
      <c r="AW180" s="74"/>
      <c r="AX180" s="74" t="s">
        <v>134</v>
      </c>
      <c r="AY180" s="74"/>
      <c r="AZ180" s="74"/>
      <c r="BA180" s="74"/>
      <c r="BB180" s="74" t="s">
        <v>133</v>
      </c>
      <c r="BC180" s="74"/>
      <c r="BD180" s="74"/>
      <c r="BE180" s="74"/>
      <c r="BF180" s="74"/>
      <c r="BG180" s="74" t="s">
        <v>134</v>
      </c>
      <c r="BH180" s="74"/>
      <c r="BI180" s="74"/>
      <c r="BJ180" s="74"/>
      <c r="BK180" s="74" t="s">
        <v>133</v>
      </c>
      <c r="BL180" s="74"/>
      <c r="BM180" s="74"/>
      <c r="BN180" s="74"/>
      <c r="BO180" s="74"/>
      <c r="BP180" s="74" t="s">
        <v>134</v>
      </c>
      <c r="BQ180" s="74"/>
      <c r="BR180" s="74"/>
      <c r="BS180" s="74"/>
    </row>
    <row r="181" spans="1:79" ht="15" customHeight="1" x14ac:dyDescent="0.2">
      <c r="A181" s="27">
        <v>1</v>
      </c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36">
        <v>2</v>
      </c>
      <c r="O181" s="37"/>
      <c r="P181" s="37"/>
      <c r="Q181" s="37"/>
      <c r="R181" s="37"/>
      <c r="S181" s="37"/>
      <c r="T181" s="37"/>
      <c r="U181" s="38"/>
      <c r="V181" s="27">
        <v>3</v>
      </c>
      <c r="W181" s="27"/>
      <c r="X181" s="27"/>
      <c r="Y181" s="27"/>
      <c r="Z181" s="27"/>
      <c r="AA181" s="27">
        <v>4</v>
      </c>
      <c r="AB181" s="27"/>
      <c r="AC181" s="27"/>
      <c r="AD181" s="27"/>
      <c r="AE181" s="27"/>
      <c r="AF181" s="27">
        <v>5</v>
      </c>
      <c r="AG181" s="27"/>
      <c r="AH181" s="27"/>
      <c r="AI181" s="27"/>
      <c r="AJ181" s="27">
        <v>6</v>
      </c>
      <c r="AK181" s="27"/>
      <c r="AL181" s="27"/>
      <c r="AM181" s="27"/>
      <c r="AN181" s="27"/>
      <c r="AO181" s="27">
        <v>7</v>
      </c>
      <c r="AP181" s="27"/>
      <c r="AQ181" s="27"/>
      <c r="AR181" s="27"/>
      <c r="AS181" s="27">
        <v>8</v>
      </c>
      <c r="AT181" s="27"/>
      <c r="AU181" s="27"/>
      <c r="AV181" s="27"/>
      <c r="AW181" s="27"/>
      <c r="AX181" s="27">
        <v>9</v>
      </c>
      <c r="AY181" s="27"/>
      <c r="AZ181" s="27"/>
      <c r="BA181" s="27"/>
      <c r="BB181" s="27">
        <v>10</v>
      </c>
      <c r="BC181" s="27"/>
      <c r="BD181" s="27"/>
      <c r="BE181" s="27"/>
      <c r="BF181" s="27"/>
      <c r="BG181" s="27">
        <v>11</v>
      </c>
      <c r="BH181" s="27"/>
      <c r="BI181" s="27"/>
      <c r="BJ181" s="27"/>
      <c r="BK181" s="27">
        <v>12</v>
      </c>
      <c r="BL181" s="27"/>
      <c r="BM181" s="27"/>
      <c r="BN181" s="27"/>
      <c r="BO181" s="27"/>
      <c r="BP181" s="27">
        <v>13</v>
      </c>
      <c r="BQ181" s="27"/>
      <c r="BR181" s="27"/>
      <c r="BS181" s="27"/>
    </row>
    <row r="182" spans="1:79" s="1" customFormat="1" ht="12" hidden="1" customHeight="1" x14ac:dyDescent="0.2">
      <c r="A182" s="61" t="s">
        <v>146</v>
      </c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26" t="s">
        <v>131</v>
      </c>
      <c r="O182" s="26"/>
      <c r="P182" s="26"/>
      <c r="Q182" s="26"/>
      <c r="R182" s="26"/>
      <c r="S182" s="26"/>
      <c r="T182" s="26"/>
      <c r="U182" s="26"/>
      <c r="V182" s="26" t="s">
        <v>132</v>
      </c>
      <c r="W182" s="26"/>
      <c r="X182" s="26"/>
      <c r="Y182" s="26"/>
      <c r="Z182" s="26"/>
      <c r="AA182" s="30" t="s">
        <v>65</v>
      </c>
      <c r="AB182" s="30"/>
      <c r="AC182" s="30"/>
      <c r="AD182" s="30"/>
      <c r="AE182" s="30"/>
      <c r="AF182" s="30" t="s">
        <v>66</v>
      </c>
      <c r="AG182" s="30"/>
      <c r="AH182" s="30"/>
      <c r="AI182" s="30"/>
      <c r="AJ182" s="30" t="s">
        <v>67</v>
      </c>
      <c r="AK182" s="30"/>
      <c r="AL182" s="30"/>
      <c r="AM182" s="30"/>
      <c r="AN182" s="30"/>
      <c r="AO182" s="30" t="s">
        <v>68</v>
      </c>
      <c r="AP182" s="30"/>
      <c r="AQ182" s="30"/>
      <c r="AR182" s="30"/>
      <c r="AS182" s="30" t="s">
        <v>58</v>
      </c>
      <c r="AT182" s="30"/>
      <c r="AU182" s="30"/>
      <c r="AV182" s="30"/>
      <c r="AW182" s="30"/>
      <c r="AX182" s="30" t="s">
        <v>59</v>
      </c>
      <c r="AY182" s="30"/>
      <c r="AZ182" s="30"/>
      <c r="BA182" s="30"/>
      <c r="BB182" s="30" t="s">
        <v>60</v>
      </c>
      <c r="BC182" s="30"/>
      <c r="BD182" s="30"/>
      <c r="BE182" s="30"/>
      <c r="BF182" s="30"/>
      <c r="BG182" s="30" t="s">
        <v>61</v>
      </c>
      <c r="BH182" s="30"/>
      <c r="BI182" s="30"/>
      <c r="BJ182" s="30"/>
      <c r="BK182" s="30" t="s">
        <v>62</v>
      </c>
      <c r="BL182" s="30"/>
      <c r="BM182" s="30"/>
      <c r="BN182" s="30"/>
      <c r="BO182" s="30"/>
      <c r="BP182" s="30" t="s">
        <v>63</v>
      </c>
      <c r="BQ182" s="30"/>
      <c r="BR182" s="30"/>
      <c r="BS182" s="30"/>
      <c r="CA182" s="1" t="s">
        <v>48</v>
      </c>
    </row>
    <row r="183" spans="1:79" s="6" customFormat="1" ht="12.75" customHeight="1" x14ac:dyDescent="0.2">
      <c r="A183" s="118" t="s">
        <v>147</v>
      </c>
      <c r="B183" s="118"/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86"/>
      <c r="O183" s="87"/>
      <c r="P183" s="87"/>
      <c r="Q183" s="87"/>
      <c r="R183" s="87"/>
      <c r="S183" s="87"/>
      <c r="T183" s="87"/>
      <c r="U183" s="88"/>
      <c r="V183" s="120"/>
      <c r="W183" s="120"/>
      <c r="X183" s="120"/>
      <c r="Y183" s="120"/>
      <c r="Z183" s="120"/>
      <c r="AA183" s="120"/>
      <c r="AB183" s="120"/>
      <c r="AC183" s="120"/>
      <c r="AD183" s="120"/>
      <c r="AE183" s="120"/>
      <c r="AF183" s="120"/>
      <c r="AG183" s="120"/>
      <c r="AH183" s="120"/>
      <c r="AI183" s="120"/>
      <c r="AJ183" s="120"/>
      <c r="AK183" s="120"/>
      <c r="AL183" s="120"/>
      <c r="AM183" s="120"/>
      <c r="AN183" s="120"/>
      <c r="AO183" s="120"/>
      <c r="AP183" s="120"/>
      <c r="AQ183" s="120"/>
      <c r="AR183" s="120"/>
      <c r="AS183" s="120"/>
      <c r="AT183" s="120"/>
      <c r="AU183" s="120"/>
      <c r="AV183" s="120"/>
      <c r="AW183" s="120"/>
      <c r="AX183" s="120"/>
      <c r="AY183" s="120"/>
      <c r="AZ183" s="120"/>
      <c r="BA183" s="120"/>
      <c r="BB183" s="120"/>
      <c r="BC183" s="120"/>
      <c r="BD183" s="120"/>
      <c r="BE183" s="120"/>
      <c r="BF183" s="120"/>
      <c r="BG183" s="120"/>
      <c r="BH183" s="120"/>
      <c r="BI183" s="120"/>
      <c r="BJ183" s="120"/>
      <c r="BK183" s="120"/>
      <c r="BL183" s="120"/>
      <c r="BM183" s="120"/>
      <c r="BN183" s="120"/>
      <c r="BO183" s="120"/>
      <c r="BP183" s="121"/>
      <c r="BQ183" s="122"/>
      <c r="BR183" s="122"/>
      <c r="BS183" s="123"/>
      <c r="CA183" s="6" t="s">
        <v>49</v>
      </c>
    </row>
    <row r="186" spans="1:79" ht="35.25" customHeight="1" x14ac:dyDescent="0.2">
      <c r="A186" s="29" t="s">
        <v>247</v>
      </c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79" ht="15" x14ac:dyDescent="0.2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  <c r="AA187" s="60"/>
      <c r="AB187" s="60"/>
      <c r="AC187" s="60"/>
      <c r="AD187" s="60"/>
      <c r="AE187" s="60"/>
      <c r="AF187" s="60"/>
      <c r="AG187" s="60"/>
      <c r="AH187" s="60"/>
      <c r="AI187" s="60"/>
      <c r="AJ187" s="60"/>
      <c r="AK187" s="60"/>
      <c r="AL187" s="60"/>
      <c r="AM187" s="60"/>
      <c r="AN187" s="60"/>
      <c r="AO187" s="60"/>
      <c r="AP187" s="60"/>
      <c r="AQ187" s="60"/>
      <c r="AR187" s="60"/>
      <c r="AS187" s="60"/>
      <c r="AT187" s="60"/>
      <c r="AU187" s="60"/>
      <c r="AV187" s="60"/>
      <c r="AW187" s="60"/>
      <c r="AX187" s="60"/>
      <c r="AY187" s="60"/>
      <c r="AZ187" s="60"/>
      <c r="BA187" s="60"/>
      <c r="BB187" s="60"/>
      <c r="BC187" s="60"/>
      <c r="BD187" s="60"/>
      <c r="BE187" s="60"/>
      <c r="BF187" s="60"/>
      <c r="BG187" s="60"/>
      <c r="BH187" s="60"/>
      <c r="BI187" s="60"/>
      <c r="BJ187" s="60"/>
      <c r="BK187" s="60"/>
      <c r="BL187" s="60"/>
    </row>
    <row r="188" spans="1:79" ht="1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</row>
    <row r="190" spans="1:79" ht="28.5" customHeight="1" x14ac:dyDescent="0.2">
      <c r="A190" s="34" t="s">
        <v>230</v>
      </c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</row>
    <row r="191" spans="1:79" ht="14.25" customHeight="1" x14ac:dyDescent="0.2">
      <c r="A191" s="29" t="s">
        <v>214</v>
      </c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79" ht="15" customHeight="1" x14ac:dyDescent="0.2">
      <c r="A192" s="31" t="s">
        <v>212</v>
      </c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</row>
    <row r="193" spans="1:79" ht="42.95" customHeight="1" x14ac:dyDescent="0.2">
      <c r="A193" s="74" t="s">
        <v>135</v>
      </c>
      <c r="B193" s="74"/>
      <c r="C193" s="74"/>
      <c r="D193" s="74"/>
      <c r="E193" s="74"/>
      <c r="F193" s="74"/>
      <c r="G193" s="27" t="s">
        <v>19</v>
      </c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 t="s">
        <v>15</v>
      </c>
      <c r="U193" s="27"/>
      <c r="V193" s="27"/>
      <c r="W193" s="27"/>
      <c r="X193" s="27"/>
      <c r="Y193" s="27"/>
      <c r="Z193" s="27" t="s">
        <v>14</v>
      </c>
      <c r="AA193" s="27"/>
      <c r="AB193" s="27"/>
      <c r="AC193" s="27"/>
      <c r="AD193" s="27"/>
      <c r="AE193" s="27" t="s">
        <v>136</v>
      </c>
      <c r="AF193" s="27"/>
      <c r="AG193" s="27"/>
      <c r="AH193" s="27"/>
      <c r="AI193" s="27"/>
      <c r="AJ193" s="27"/>
      <c r="AK193" s="27" t="s">
        <v>137</v>
      </c>
      <c r="AL193" s="27"/>
      <c r="AM193" s="27"/>
      <c r="AN193" s="27"/>
      <c r="AO193" s="27"/>
      <c r="AP193" s="27"/>
      <c r="AQ193" s="27" t="s">
        <v>138</v>
      </c>
      <c r="AR193" s="27"/>
      <c r="AS193" s="27"/>
      <c r="AT193" s="27"/>
      <c r="AU193" s="27"/>
      <c r="AV193" s="27"/>
      <c r="AW193" s="27" t="s">
        <v>98</v>
      </c>
      <c r="AX193" s="27"/>
      <c r="AY193" s="27"/>
      <c r="AZ193" s="27"/>
      <c r="BA193" s="27"/>
      <c r="BB193" s="27"/>
      <c r="BC193" s="27"/>
      <c r="BD193" s="27"/>
      <c r="BE193" s="27"/>
      <c r="BF193" s="27"/>
      <c r="BG193" s="27" t="s">
        <v>139</v>
      </c>
      <c r="BH193" s="27"/>
      <c r="BI193" s="27"/>
      <c r="BJ193" s="27"/>
      <c r="BK193" s="27"/>
      <c r="BL193" s="27"/>
    </row>
    <row r="194" spans="1:79" ht="39.950000000000003" customHeight="1" x14ac:dyDescent="0.2">
      <c r="A194" s="74"/>
      <c r="B194" s="74"/>
      <c r="C194" s="74"/>
      <c r="D194" s="74"/>
      <c r="E194" s="74"/>
      <c r="F194" s="74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 t="s">
        <v>17</v>
      </c>
      <c r="AX194" s="27"/>
      <c r="AY194" s="27"/>
      <c r="AZ194" s="27"/>
      <c r="BA194" s="27"/>
      <c r="BB194" s="27" t="s">
        <v>16</v>
      </c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</row>
    <row r="195" spans="1:79" ht="15" customHeight="1" x14ac:dyDescent="0.2">
      <c r="A195" s="27">
        <v>1</v>
      </c>
      <c r="B195" s="27"/>
      <c r="C195" s="27"/>
      <c r="D195" s="27"/>
      <c r="E195" s="27"/>
      <c r="F195" s="27"/>
      <c r="G195" s="27">
        <v>2</v>
      </c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>
        <v>3</v>
      </c>
      <c r="U195" s="27"/>
      <c r="V195" s="27"/>
      <c r="W195" s="27"/>
      <c r="X195" s="27"/>
      <c r="Y195" s="27"/>
      <c r="Z195" s="27">
        <v>4</v>
      </c>
      <c r="AA195" s="27"/>
      <c r="AB195" s="27"/>
      <c r="AC195" s="27"/>
      <c r="AD195" s="27"/>
      <c r="AE195" s="27">
        <v>5</v>
      </c>
      <c r="AF195" s="27"/>
      <c r="AG195" s="27"/>
      <c r="AH195" s="27"/>
      <c r="AI195" s="27"/>
      <c r="AJ195" s="27"/>
      <c r="AK195" s="27">
        <v>6</v>
      </c>
      <c r="AL195" s="27"/>
      <c r="AM195" s="27"/>
      <c r="AN195" s="27"/>
      <c r="AO195" s="27"/>
      <c r="AP195" s="27"/>
      <c r="AQ195" s="27">
        <v>7</v>
      </c>
      <c r="AR195" s="27"/>
      <c r="AS195" s="27"/>
      <c r="AT195" s="27"/>
      <c r="AU195" s="27"/>
      <c r="AV195" s="27"/>
      <c r="AW195" s="27">
        <v>8</v>
      </c>
      <c r="AX195" s="27"/>
      <c r="AY195" s="27"/>
      <c r="AZ195" s="27"/>
      <c r="BA195" s="27"/>
      <c r="BB195" s="27">
        <v>9</v>
      </c>
      <c r="BC195" s="27"/>
      <c r="BD195" s="27"/>
      <c r="BE195" s="27"/>
      <c r="BF195" s="27"/>
      <c r="BG195" s="27">
        <v>10</v>
      </c>
      <c r="BH195" s="27"/>
      <c r="BI195" s="27"/>
      <c r="BJ195" s="27"/>
      <c r="BK195" s="27"/>
      <c r="BL195" s="27"/>
    </row>
    <row r="196" spans="1:79" s="1" customFormat="1" ht="12" hidden="1" customHeight="1" x14ac:dyDescent="0.2">
      <c r="A196" s="26" t="s">
        <v>64</v>
      </c>
      <c r="B196" s="26"/>
      <c r="C196" s="26"/>
      <c r="D196" s="26"/>
      <c r="E196" s="26"/>
      <c r="F196" s="26"/>
      <c r="G196" s="61" t="s">
        <v>57</v>
      </c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30" t="s">
        <v>80</v>
      </c>
      <c r="U196" s="30"/>
      <c r="V196" s="30"/>
      <c r="W196" s="30"/>
      <c r="X196" s="30"/>
      <c r="Y196" s="30"/>
      <c r="Z196" s="30" t="s">
        <v>81</v>
      </c>
      <c r="AA196" s="30"/>
      <c r="AB196" s="30"/>
      <c r="AC196" s="30"/>
      <c r="AD196" s="30"/>
      <c r="AE196" s="30" t="s">
        <v>82</v>
      </c>
      <c r="AF196" s="30"/>
      <c r="AG196" s="30"/>
      <c r="AH196" s="30"/>
      <c r="AI196" s="30"/>
      <c r="AJ196" s="30"/>
      <c r="AK196" s="30" t="s">
        <v>83</v>
      </c>
      <c r="AL196" s="30"/>
      <c r="AM196" s="30"/>
      <c r="AN196" s="30"/>
      <c r="AO196" s="30"/>
      <c r="AP196" s="30"/>
      <c r="AQ196" s="78" t="s">
        <v>99</v>
      </c>
      <c r="AR196" s="30"/>
      <c r="AS196" s="30"/>
      <c r="AT196" s="30"/>
      <c r="AU196" s="30"/>
      <c r="AV196" s="30"/>
      <c r="AW196" s="30" t="s">
        <v>84</v>
      </c>
      <c r="AX196" s="30"/>
      <c r="AY196" s="30"/>
      <c r="AZ196" s="30"/>
      <c r="BA196" s="30"/>
      <c r="BB196" s="30" t="s">
        <v>85</v>
      </c>
      <c r="BC196" s="30"/>
      <c r="BD196" s="30"/>
      <c r="BE196" s="30"/>
      <c r="BF196" s="30"/>
      <c r="BG196" s="78" t="s">
        <v>100</v>
      </c>
      <c r="BH196" s="30"/>
      <c r="BI196" s="30"/>
      <c r="BJ196" s="30"/>
      <c r="BK196" s="30"/>
      <c r="BL196" s="30"/>
      <c r="CA196" s="1" t="s">
        <v>50</v>
      </c>
    </row>
    <row r="197" spans="1:79" s="99" customFormat="1" ht="12.75" customHeight="1" x14ac:dyDescent="0.2">
      <c r="A197" s="110">
        <v>2111</v>
      </c>
      <c r="B197" s="110"/>
      <c r="C197" s="110"/>
      <c r="D197" s="110"/>
      <c r="E197" s="110"/>
      <c r="F197" s="110"/>
      <c r="G197" s="92" t="s">
        <v>175</v>
      </c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4"/>
      <c r="T197" s="117">
        <v>1457377</v>
      </c>
      <c r="U197" s="117"/>
      <c r="V197" s="117"/>
      <c r="W197" s="117"/>
      <c r="X197" s="117"/>
      <c r="Y197" s="117"/>
      <c r="Z197" s="117">
        <v>1242915</v>
      </c>
      <c r="AA197" s="117"/>
      <c r="AB197" s="117"/>
      <c r="AC197" s="117"/>
      <c r="AD197" s="117"/>
      <c r="AE197" s="117">
        <v>0</v>
      </c>
      <c r="AF197" s="117"/>
      <c r="AG197" s="117"/>
      <c r="AH197" s="117"/>
      <c r="AI197" s="117"/>
      <c r="AJ197" s="117"/>
      <c r="AK197" s="117">
        <v>0</v>
      </c>
      <c r="AL197" s="117"/>
      <c r="AM197" s="117"/>
      <c r="AN197" s="117"/>
      <c r="AO197" s="117"/>
      <c r="AP197" s="117"/>
      <c r="AQ197" s="117">
        <f>IF(ISNUMBER(AK197),AK197,0)-IF(ISNUMBER(AE197),AE197,0)</f>
        <v>0</v>
      </c>
      <c r="AR197" s="117"/>
      <c r="AS197" s="117"/>
      <c r="AT197" s="117"/>
      <c r="AU197" s="117"/>
      <c r="AV197" s="117"/>
      <c r="AW197" s="117">
        <v>0</v>
      </c>
      <c r="AX197" s="117"/>
      <c r="AY197" s="117"/>
      <c r="AZ197" s="117"/>
      <c r="BA197" s="117"/>
      <c r="BB197" s="117">
        <v>0</v>
      </c>
      <c r="BC197" s="117"/>
      <c r="BD197" s="117"/>
      <c r="BE197" s="117"/>
      <c r="BF197" s="117"/>
      <c r="BG197" s="117">
        <f>IF(ISNUMBER(Z197),Z197,0)+IF(ISNUMBER(AK197),AK197,0)</f>
        <v>1242915</v>
      </c>
      <c r="BH197" s="117"/>
      <c r="BI197" s="117"/>
      <c r="BJ197" s="117"/>
      <c r="BK197" s="117"/>
      <c r="BL197" s="117"/>
      <c r="CA197" s="99" t="s">
        <v>51</v>
      </c>
    </row>
    <row r="198" spans="1:79" s="99" customFormat="1" ht="12.75" customHeight="1" x14ac:dyDescent="0.2">
      <c r="A198" s="110">
        <v>2120</v>
      </c>
      <c r="B198" s="110"/>
      <c r="C198" s="110"/>
      <c r="D198" s="110"/>
      <c r="E198" s="110"/>
      <c r="F198" s="110"/>
      <c r="G198" s="92" t="s">
        <v>176</v>
      </c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4"/>
      <c r="T198" s="117">
        <v>320623</v>
      </c>
      <c r="U198" s="117"/>
      <c r="V198" s="117"/>
      <c r="W198" s="117"/>
      <c r="X198" s="117"/>
      <c r="Y198" s="117"/>
      <c r="Z198" s="117">
        <v>265048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/>
      <c r="AK198" s="117">
        <v>0</v>
      </c>
      <c r="AL198" s="117"/>
      <c r="AM198" s="117"/>
      <c r="AN198" s="117"/>
      <c r="AO198" s="117"/>
      <c r="AP198" s="117"/>
      <c r="AQ198" s="117">
        <f>IF(ISNUMBER(AK198),AK198,0)-IF(ISNUMBER(AE198),AE198,0)</f>
        <v>0</v>
      </c>
      <c r="AR198" s="117"/>
      <c r="AS198" s="117"/>
      <c r="AT198" s="117"/>
      <c r="AU198" s="117"/>
      <c r="AV198" s="117"/>
      <c r="AW198" s="117">
        <v>0</v>
      </c>
      <c r="AX198" s="117"/>
      <c r="AY198" s="117"/>
      <c r="AZ198" s="117"/>
      <c r="BA198" s="117"/>
      <c r="BB198" s="117">
        <v>0</v>
      </c>
      <c r="BC198" s="117"/>
      <c r="BD198" s="117"/>
      <c r="BE198" s="117"/>
      <c r="BF198" s="117"/>
      <c r="BG198" s="117">
        <f>IF(ISNUMBER(Z198),Z198,0)+IF(ISNUMBER(AK198),AK198,0)</f>
        <v>265048</v>
      </c>
      <c r="BH198" s="117"/>
      <c r="BI198" s="117"/>
      <c r="BJ198" s="117"/>
      <c r="BK198" s="117"/>
      <c r="BL198" s="117"/>
    </row>
    <row r="199" spans="1:79" s="6" customFormat="1" ht="12.75" customHeight="1" x14ac:dyDescent="0.2">
      <c r="A199" s="85"/>
      <c r="B199" s="85"/>
      <c r="C199" s="85"/>
      <c r="D199" s="85"/>
      <c r="E199" s="85"/>
      <c r="F199" s="85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2"/>
      <c r="T199" s="116">
        <v>1778000</v>
      </c>
      <c r="U199" s="116"/>
      <c r="V199" s="116"/>
      <c r="W199" s="116"/>
      <c r="X199" s="116"/>
      <c r="Y199" s="116"/>
      <c r="Z199" s="116">
        <v>1507963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/>
      <c r="AK199" s="116">
        <v>0</v>
      </c>
      <c r="AL199" s="116"/>
      <c r="AM199" s="116"/>
      <c r="AN199" s="116"/>
      <c r="AO199" s="116"/>
      <c r="AP199" s="116"/>
      <c r="AQ199" s="116">
        <f>IF(ISNUMBER(AK199),AK199,0)-IF(ISNUMBER(AE199),AE199,0)</f>
        <v>0</v>
      </c>
      <c r="AR199" s="116"/>
      <c r="AS199" s="116"/>
      <c r="AT199" s="116"/>
      <c r="AU199" s="116"/>
      <c r="AV199" s="116"/>
      <c r="AW199" s="116">
        <v>0</v>
      </c>
      <c r="AX199" s="116"/>
      <c r="AY199" s="116"/>
      <c r="AZ199" s="116"/>
      <c r="BA199" s="116"/>
      <c r="BB199" s="116">
        <v>0</v>
      </c>
      <c r="BC199" s="116"/>
      <c r="BD199" s="116"/>
      <c r="BE199" s="116"/>
      <c r="BF199" s="116"/>
      <c r="BG199" s="116">
        <f>IF(ISNUMBER(Z199),Z199,0)+IF(ISNUMBER(AK199),AK199,0)</f>
        <v>1507963</v>
      </c>
      <c r="BH199" s="116"/>
      <c r="BI199" s="116"/>
      <c r="BJ199" s="116"/>
      <c r="BK199" s="116"/>
      <c r="BL199" s="116"/>
    </row>
    <row r="201" spans="1:79" ht="14.25" customHeight="1" x14ac:dyDescent="0.2">
      <c r="A201" s="29" t="s">
        <v>231</v>
      </c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79" ht="15" customHeight="1" x14ac:dyDescent="0.2">
      <c r="A202" s="31" t="s">
        <v>212</v>
      </c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</row>
    <row r="203" spans="1:79" ht="18" customHeight="1" x14ac:dyDescent="0.2">
      <c r="A203" s="27" t="s">
        <v>135</v>
      </c>
      <c r="B203" s="27"/>
      <c r="C203" s="27"/>
      <c r="D203" s="27"/>
      <c r="E203" s="27"/>
      <c r="F203" s="27"/>
      <c r="G203" s="27" t="s">
        <v>19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 t="s">
        <v>218</v>
      </c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 t="s">
        <v>228</v>
      </c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</row>
    <row r="204" spans="1:79" ht="42.95" customHeight="1" x14ac:dyDescent="0.2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 t="s">
        <v>140</v>
      </c>
      <c r="R204" s="27"/>
      <c r="S204" s="27"/>
      <c r="T204" s="27"/>
      <c r="U204" s="27"/>
      <c r="V204" s="74" t="s">
        <v>141</v>
      </c>
      <c r="W204" s="74"/>
      <c r="X204" s="74"/>
      <c r="Y204" s="74"/>
      <c r="Z204" s="27" t="s">
        <v>142</v>
      </c>
      <c r="AA204" s="27"/>
      <c r="AB204" s="27"/>
      <c r="AC204" s="27"/>
      <c r="AD204" s="27"/>
      <c r="AE204" s="27"/>
      <c r="AF204" s="27"/>
      <c r="AG204" s="27"/>
      <c r="AH204" s="27"/>
      <c r="AI204" s="27"/>
      <c r="AJ204" s="27" t="s">
        <v>143</v>
      </c>
      <c r="AK204" s="27"/>
      <c r="AL204" s="27"/>
      <c r="AM204" s="27"/>
      <c r="AN204" s="27"/>
      <c r="AO204" s="27" t="s">
        <v>20</v>
      </c>
      <c r="AP204" s="27"/>
      <c r="AQ204" s="27"/>
      <c r="AR204" s="27"/>
      <c r="AS204" s="27"/>
      <c r="AT204" s="74" t="s">
        <v>144</v>
      </c>
      <c r="AU204" s="74"/>
      <c r="AV204" s="74"/>
      <c r="AW204" s="74"/>
      <c r="AX204" s="27" t="s">
        <v>142</v>
      </c>
      <c r="AY204" s="27"/>
      <c r="AZ204" s="27"/>
      <c r="BA204" s="27"/>
      <c r="BB204" s="27"/>
      <c r="BC204" s="27"/>
      <c r="BD204" s="27"/>
      <c r="BE204" s="27"/>
      <c r="BF204" s="27"/>
      <c r="BG204" s="27"/>
      <c r="BH204" s="27" t="s">
        <v>145</v>
      </c>
      <c r="BI204" s="27"/>
      <c r="BJ204" s="27"/>
      <c r="BK204" s="27"/>
      <c r="BL204" s="27"/>
    </row>
    <row r="205" spans="1:79" ht="63" customHeight="1" x14ac:dyDescent="0.2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74"/>
      <c r="W205" s="74"/>
      <c r="X205" s="74"/>
      <c r="Y205" s="74"/>
      <c r="Z205" s="27" t="s">
        <v>17</v>
      </c>
      <c r="AA205" s="27"/>
      <c r="AB205" s="27"/>
      <c r="AC205" s="27"/>
      <c r="AD205" s="27"/>
      <c r="AE205" s="27" t="s">
        <v>16</v>
      </c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74"/>
      <c r="AU205" s="74"/>
      <c r="AV205" s="74"/>
      <c r="AW205" s="74"/>
      <c r="AX205" s="27" t="s">
        <v>17</v>
      </c>
      <c r="AY205" s="27"/>
      <c r="AZ205" s="27"/>
      <c r="BA205" s="27"/>
      <c r="BB205" s="27"/>
      <c r="BC205" s="27" t="s">
        <v>16</v>
      </c>
      <c r="BD205" s="27"/>
      <c r="BE205" s="27"/>
      <c r="BF205" s="27"/>
      <c r="BG205" s="27"/>
      <c r="BH205" s="27"/>
      <c r="BI205" s="27"/>
      <c r="BJ205" s="27"/>
      <c r="BK205" s="27"/>
      <c r="BL205" s="27"/>
    </row>
    <row r="206" spans="1:79" ht="15" customHeight="1" x14ac:dyDescent="0.2">
      <c r="A206" s="27">
        <v>1</v>
      </c>
      <c r="B206" s="27"/>
      <c r="C206" s="27"/>
      <c r="D206" s="27"/>
      <c r="E206" s="27"/>
      <c r="F206" s="27"/>
      <c r="G206" s="27">
        <v>2</v>
      </c>
      <c r="H206" s="27"/>
      <c r="I206" s="27"/>
      <c r="J206" s="27"/>
      <c r="K206" s="27"/>
      <c r="L206" s="27"/>
      <c r="M206" s="27"/>
      <c r="N206" s="27"/>
      <c r="O206" s="27"/>
      <c r="P206" s="27"/>
      <c r="Q206" s="27">
        <v>3</v>
      </c>
      <c r="R206" s="27"/>
      <c r="S206" s="27"/>
      <c r="T206" s="27"/>
      <c r="U206" s="27"/>
      <c r="V206" s="27">
        <v>4</v>
      </c>
      <c r="W206" s="27"/>
      <c r="X206" s="27"/>
      <c r="Y206" s="27"/>
      <c r="Z206" s="27">
        <v>5</v>
      </c>
      <c r="AA206" s="27"/>
      <c r="AB206" s="27"/>
      <c r="AC206" s="27"/>
      <c r="AD206" s="27"/>
      <c r="AE206" s="27">
        <v>6</v>
      </c>
      <c r="AF206" s="27"/>
      <c r="AG206" s="27"/>
      <c r="AH206" s="27"/>
      <c r="AI206" s="27"/>
      <c r="AJ206" s="27">
        <v>7</v>
      </c>
      <c r="AK206" s="27"/>
      <c r="AL206" s="27"/>
      <c r="AM206" s="27"/>
      <c r="AN206" s="27"/>
      <c r="AO206" s="27">
        <v>8</v>
      </c>
      <c r="AP206" s="27"/>
      <c r="AQ206" s="27"/>
      <c r="AR206" s="27"/>
      <c r="AS206" s="27"/>
      <c r="AT206" s="27">
        <v>9</v>
      </c>
      <c r="AU206" s="27"/>
      <c r="AV206" s="27"/>
      <c r="AW206" s="27"/>
      <c r="AX206" s="27">
        <v>10</v>
      </c>
      <c r="AY206" s="27"/>
      <c r="AZ206" s="27"/>
      <c r="BA206" s="27"/>
      <c r="BB206" s="27"/>
      <c r="BC206" s="27">
        <v>11</v>
      </c>
      <c r="BD206" s="27"/>
      <c r="BE206" s="27"/>
      <c r="BF206" s="27"/>
      <c r="BG206" s="27"/>
      <c r="BH206" s="27">
        <v>12</v>
      </c>
      <c r="BI206" s="27"/>
      <c r="BJ206" s="27"/>
      <c r="BK206" s="27"/>
      <c r="BL206" s="27"/>
    </row>
    <row r="207" spans="1:79" s="1" customFormat="1" ht="12" hidden="1" customHeight="1" x14ac:dyDescent="0.2">
      <c r="A207" s="26" t="s">
        <v>64</v>
      </c>
      <c r="B207" s="26"/>
      <c r="C207" s="26"/>
      <c r="D207" s="26"/>
      <c r="E207" s="26"/>
      <c r="F207" s="26"/>
      <c r="G207" s="61" t="s">
        <v>57</v>
      </c>
      <c r="H207" s="61"/>
      <c r="I207" s="61"/>
      <c r="J207" s="61"/>
      <c r="K207" s="61"/>
      <c r="L207" s="61"/>
      <c r="M207" s="61"/>
      <c r="N207" s="61"/>
      <c r="O207" s="61"/>
      <c r="P207" s="61"/>
      <c r="Q207" s="30" t="s">
        <v>80</v>
      </c>
      <c r="R207" s="30"/>
      <c r="S207" s="30"/>
      <c r="T207" s="30"/>
      <c r="U207" s="30"/>
      <c r="V207" s="30" t="s">
        <v>81</v>
      </c>
      <c r="W207" s="30"/>
      <c r="X207" s="30"/>
      <c r="Y207" s="30"/>
      <c r="Z207" s="30" t="s">
        <v>82</v>
      </c>
      <c r="AA207" s="30"/>
      <c r="AB207" s="30"/>
      <c r="AC207" s="30"/>
      <c r="AD207" s="30"/>
      <c r="AE207" s="30" t="s">
        <v>83</v>
      </c>
      <c r="AF207" s="30"/>
      <c r="AG207" s="30"/>
      <c r="AH207" s="30"/>
      <c r="AI207" s="30"/>
      <c r="AJ207" s="78" t="s">
        <v>101</v>
      </c>
      <c r="AK207" s="30"/>
      <c r="AL207" s="30"/>
      <c r="AM207" s="30"/>
      <c r="AN207" s="30"/>
      <c r="AO207" s="30" t="s">
        <v>84</v>
      </c>
      <c r="AP207" s="30"/>
      <c r="AQ207" s="30"/>
      <c r="AR207" s="30"/>
      <c r="AS207" s="30"/>
      <c r="AT207" s="78" t="s">
        <v>102</v>
      </c>
      <c r="AU207" s="30"/>
      <c r="AV207" s="30"/>
      <c r="AW207" s="30"/>
      <c r="AX207" s="30" t="s">
        <v>85</v>
      </c>
      <c r="AY207" s="30"/>
      <c r="AZ207" s="30"/>
      <c r="BA207" s="30"/>
      <c r="BB207" s="30"/>
      <c r="BC207" s="30" t="s">
        <v>86</v>
      </c>
      <c r="BD207" s="30"/>
      <c r="BE207" s="30"/>
      <c r="BF207" s="30"/>
      <c r="BG207" s="30"/>
      <c r="BH207" s="78" t="s">
        <v>101</v>
      </c>
      <c r="BI207" s="30"/>
      <c r="BJ207" s="30"/>
      <c r="BK207" s="30"/>
      <c r="BL207" s="30"/>
      <c r="CA207" s="1" t="s">
        <v>52</v>
      </c>
    </row>
    <row r="208" spans="1:79" s="99" customFormat="1" ht="12.75" customHeight="1" x14ac:dyDescent="0.2">
      <c r="A208" s="110">
        <v>2111</v>
      </c>
      <c r="B208" s="110"/>
      <c r="C208" s="110"/>
      <c r="D208" s="110"/>
      <c r="E208" s="110"/>
      <c r="F208" s="110"/>
      <c r="G208" s="92" t="s">
        <v>175</v>
      </c>
      <c r="H208" s="93"/>
      <c r="I208" s="93"/>
      <c r="J208" s="93"/>
      <c r="K208" s="93"/>
      <c r="L208" s="93"/>
      <c r="M208" s="93"/>
      <c r="N208" s="93"/>
      <c r="O208" s="93"/>
      <c r="P208" s="94"/>
      <c r="Q208" s="117">
        <v>1942868</v>
      </c>
      <c r="R208" s="117"/>
      <c r="S208" s="117"/>
      <c r="T208" s="117"/>
      <c r="U208" s="117"/>
      <c r="V208" s="117">
        <v>0</v>
      </c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>
        <f>IF(ISNUMBER(Q208),Q208,0)-IF(ISNUMBER(Z208),Z208,0)</f>
        <v>1942868</v>
      </c>
      <c r="AK208" s="117"/>
      <c r="AL208" s="117"/>
      <c r="AM208" s="117"/>
      <c r="AN208" s="117"/>
      <c r="AO208" s="117">
        <v>1710984</v>
      </c>
      <c r="AP208" s="117"/>
      <c r="AQ208" s="117"/>
      <c r="AR208" s="117"/>
      <c r="AS208" s="117"/>
      <c r="AT208" s="117">
        <f>IF(ISNUMBER(V208),V208,0)-IF(ISNUMBER(Z208),Z208,0)-IF(ISNUMBER(AE208),AE208,0)</f>
        <v>0</v>
      </c>
      <c r="AU208" s="117"/>
      <c r="AV208" s="117"/>
      <c r="AW208" s="117"/>
      <c r="AX208" s="117">
        <v>0</v>
      </c>
      <c r="AY208" s="117"/>
      <c r="AZ208" s="117"/>
      <c r="BA208" s="117"/>
      <c r="BB208" s="117"/>
      <c r="BC208" s="117">
        <v>0</v>
      </c>
      <c r="BD208" s="117"/>
      <c r="BE208" s="117"/>
      <c r="BF208" s="117"/>
      <c r="BG208" s="117"/>
      <c r="BH208" s="117">
        <f>IF(ISNUMBER(AO208),AO208,0)-IF(ISNUMBER(AX208),AX208,0)</f>
        <v>1710984</v>
      </c>
      <c r="BI208" s="117"/>
      <c r="BJ208" s="117"/>
      <c r="BK208" s="117"/>
      <c r="BL208" s="117"/>
      <c r="CA208" s="99" t="s">
        <v>53</v>
      </c>
    </row>
    <row r="209" spans="1:79" s="99" customFormat="1" ht="12.75" customHeight="1" x14ac:dyDescent="0.2">
      <c r="A209" s="110">
        <v>2120</v>
      </c>
      <c r="B209" s="110"/>
      <c r="C209" s="110"/>
      <c r="D209" s="110"/>
      <c r="E209" s="110"/>
      <c r="F209" s="110"/>
      <c r="G209" s="92" t="s">
        <v>176</v>
      </c>
      <c r="H209" s="93"/>
      <c r="I209" s="93"/>
      <c r="J209" s="93"/>
      <c r="K209" s="93"/>
      <c r="L209" s="93"/>
      <c r="M209" s="93"/>
      <c r="N209" s="93"/>
      <c r="O209" s="93"/>
      <c r="P209" s="94"/>
      <c r="Q209" s="117">
        <v>427432</v>
      </c>
      <c r="R209" s="117"/>
      <c r="S209" s="117"/>
      <c r="T209" s="117"/>
      <c r="U209" s="117"/>
      <c r="V209" s="117">
        <v>0</v>
      </c>
      <c r="W209" s="117"/>
      <c r="X209" s="117"/>
      <c r="Y209" s="117"/>
      <c r="Z209" s="117">
        <v>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>
        <f>IF(ISNUMBER(Q209),Q209,0)-IF(ISNUMBER(Z209),Z209,0)</f>
        <v>427432</v>
      </c>
      <c r="AK209" s="117"/>
      <c r="AL209" s="117"/>
      <c r="AM209" s="117"/>
      <c r="AN209" s="117"/>
      <c r="AO209" s="117">
        <v>376416</v>
      </c>
      <c r="AP209" s="117"/>
      <c r="AQ209" s="117"/>
      <c r="AR209" s="117"/>
      <c r="AS209" s="117"/>
      <c r="AT209" s="117">
        <f>IF(ISNUMBER(V209),V209,0)-IF(ISNUMBER(Z209),Z209,0)-IF(ISNUMBER(AE209),AE209,0)</f>
        <v>0</v>
      </c>
      <c r="AU209" s="117"/>
      <c r="AV209" s="117"/>
      <c r="AW209" s="117"/>
      <c r="AX209" s="117">
        <v>0</v>
      </c>
      <c r="AY209" s="117"/>
      <c r="AZ209" s="117"/>
      <c r="BA209" s="117"/>
      <c r="BB209" s="117"/>
      <c r="BC209" s="117">
        <v>0</v>
      </c>
      <c r="BD209" s="117"/>
      <c r="BE209" s="117"/>
      <c r="BF209" s="117"/>
      <c r="BG209" s="117"/>
      <c r="BH209" s="117">
        <f>IF(ISNUMBER(AO209),AO209,0)-IF(ISNUMBER(AX209),AX209,0)</f>
        <v>376416</v>
      </c>
      <c r="BI209" s="117"/>
      <c r="BJ209" s="117"/>
      <c r="BK209" s="117"/>
      <c r="BL209" s="117"/>
    </row>
    <row r="210" spans="1:79" s="6" customFormat="1" ht="12.75" customHeight="1" x14ac:dyDescent="0.2">
      <c r="A210" s="85"/>
      <c r="B210" s="85"/>
      <c r="C210" s="85"/>
      <c r="D210" s="85"/>
      <c r="E210" s="85"/>
      <c r="F210" s="85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2"/>
      <c r="Q210" s="116">
        <v>2370300</v>
      </c>
      <c r="R210" s="116"/>
      <c r="S210" s="116"/>
      <c r="T210" s="116"/>
      <c r="U210" s="116"/>
      <c r="V210" s="116">
        <v>0</v>
      </c>
      <c r="W210" s="116"/>
      <c r="X210" s="116"/>
      <c r="Y210" s="116"/>
      <c r="Z210" s="116">
        <v>0</v>
      </c>
      <c r="AA210" s="116"/>
      <c r="AB210" s="116"/>
      <c r="AC210" s="116"/>
      <c r="AD210" s="116"/>
      <c r="AE210" s="116">
        <v>0</v>
      </c>
      <c r="AF210" s="116"/>
      <c r="AG210" s="116"/>
      <c r="AH210" s="116"/>
      <c r="AI210" s="116"/>
      <c r="AJ210" s="116">
        <f>IF(ISNUMBER(Q210),Q210,0)-IF(ISNUMBER(Z210),Z210,0)</f>
        <v>2370300</v>
      </c>
      <c r="AK210" s="116"/>
      <c r="AL210" s="116"/>
      <c r="AM210" s="116"/>
      <c r="AN210" s="116"/>
      <c r="AO210" s="116">
        <v>2087400</v>
      </c>
      <c r="AP210" s="116"/>
      <c r="AQ210" s="116"/>
      <c r="AR210" s="116"/>
      <c r="AS210" s="116"/>
      <c r="AT210" s="116">
        <f>IF(ISNUMBER(V210),V210,0)-IF(ISNUMBER(Z210),Z210,0)-IF(ISNUMBER(AE210),AE210,0)</f>
        <v>0</v>
      </c>
      <c r="AU210" s="116"/>
      <c r="AV210" s="116"/>
      <c r="AW210" s="116"/>
      <c r="AX210" s="116">
        <v>0</v>
      </c>
      <c r="AY210" s="116"/>
      <c r="AZ210" s="116"/>
      <c r="BA210" s="116"/>
      <c r="BB210" s="116"/>
      <c r="BC210" s="116">
        <v>0</v>
      </c>
      <c r="BD210" s="116"/>
      <c r="BE210" s="116"/>
      <c r="BF210" s="116"/>
      <c r="BG210" s="116"/>
      <c r="BH210" s="116">
        <f>IF(ISNUMBER(AO210),AO210,0)-IF(ISNUMBER(AX210),AX210,0)</f>
        <v>2087400</v>
      </c>
      <c r="BI210" s="116"/>
      <c r="BJ210" s="116"/>
      <c r="BK210" s="116"/>
      <c r="BL210" s="116"/>
    </row>
    <row r="212" spans="1:79" ht="14.25" customHeight="1" x14ac:dyDescent="0.2">
      <c r="A212" s="29" t="s">
        <v>219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79" ht="15" customHeight="1" x14ac:dyDescent="0.2">
      <c r="A213" s="31" t="s">
        <v>212</v>
      </c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</row>
    <row r="214" spans="1:79" ht="42.95" customHeight="1" x14ac:dyDescent="0.2">
      <c r="A214" s="74" t="s">
        <v>135</v>
      </c>
      <c r="B214" s="74"/>
      <c r="C214" s="74"/>
      <c r="D214" s="74"/>
      <c r="E214" s="74"/>
      <c r="F214" s="74"/>
      <c r="G214" s="27" t="s">
        <v>19</v>
      </c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 t="s">
        <v>15</v>
      </c>
      <c r="U214" s="27"/>
      <c r="V214" s="27"/>
      <c r="W214" s="27"/>
      <c r="X214" s="27"/>
      <c r="Y214" s="27"/>
      <c r="Z214" s="27" t="s">
        <v>14</v>
      </c>
      <c r="AA214" s="27"/>
      <c r="AB214" s="27"/>
      <c r="AC214" s="27"/>
      <c r="AD214" s="27"/>
      <c r="AE214" s="27" t="s">
        <v>215</v>
      </c>
      <c r="AF214" s="27"/>
      <c r="AG214" s="27"/>
      <c r="AH214" s="27"/>
      <c r="AI214" s="27"/>
      <c r="AJ214" s="27"/>
      <c r="AK214" s="27" t="s">
        <v>220</v>
      </c>
      <c r="AL214" s="27"/>
      <c r="AM214" s="27"/>
      <c r="AN214" s="27"/>
      <c r="AO214" s="27"/>
      <c r="AP214" s="27"/>
      <c r="AQ214" s="27" t="s">
        <v>232</v>
      </c>
      <c r="AR214" s="27"/>
      <c r="AS214" s="27"/>
      <c r="AT214" s="27"/>
      <c r="AU214" s="27"/>
      <c r="AV214" s="27"/>
      <c r="AW214" s="27" t="s">
        <v>18</v>
      </c>
      <c r="AX214" s="27"/>
      <c r="AY214" s="27"/>
      <c r="AZ214" s="27"/>
      <c r="BA214" s="27"/>
      <c r="BB214" s="27"/>
      <c r="BC214" s="27"/>
      <c r="BD214" s="27"/>
      <c r="BE214" s="27" t="s">
        <v>156</v>
      </c>
      <c r="BF214" s="27"/>
      <c r="BG214" s="27"/>
      <c r="BH214" s="27"/>
      <c r="BI214" s="27"/>
      <c r="BJ214" s="27"/>
      <c r="BK214" s="27"/>
      <c r="BL214" s="27"/>
    </row>
    <row r="215" spans="1:79" ht="21.75" customHeight="1" x14ac:dyDescent="0.2">
      <c r="A215" s="74"/>
      <c r="B215" s="74"/>
      <c r="C215" s="74"/>
      <c r="D215" s="74"/>
      <c r="E215" s="74"/>
      <c r="F215" s="74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</row>
    <row r="216" spans="1:79" ht="15" customHeight="1" x14ac:dyDescent="0.2">
      <c r="A216" s="27">
        <v>1</v>
      </c>
      <c r="B216" s="27"/>
      <c r="C216" s="27"/>
      <c r="D216" s="27"/>
      <c r="E216" s="27"/>
      <c r="F216" s="27"/>
      <c r="G216" s="27">
        <v>2</v>
      </c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>
        <v>3</v>
      </c>
      <c r="U216" s="27"/>
      <c r="V216" s="27"/>
      <c r="W216" s="27"/>
      <c r="X216" s="27"/>
      <c r="Y216" s="27"/>
      <c r="Z216" s="27">
        <v>4</v>
      </c>
      <c r="AA216" s="27"/>
      <c r="AB216" s="27"/>
      <c r="AC216" s="27"/>
      <c r="AD216" s="27"/>
      <c r="AE216" s="27">
        <v>5</v>
      </c>
      <c r="AF216" s="27"/>
      <c r="AG216" s="27"/>
      <c r="AH216" s="27"/>
      <c r="AI216" s="27"/>
      <c r="AJ216" s="27"/>
      <c r="AK216" s="27">
        <v>6</v>
      </c>
      <c r="AL216" s="27"/>
      <c r="AM216" s="27"/>
      <c r="AN216" s="27"/>
      <c r="AO216" s="27"/>
      <c r="AP216" s="27"/>
      <c r="AQ216" s="27">
        <v>7</v>
      </c>
      <c r="AR216" s="27"/>
      <c r="AS216" s="27"/>
      <c r="AT216" s="27"/>
      <c r="AU216" s="27"/>
      <c r="AV216" s="27"/>
      <c r="AW216" s="26">
        <v>8</v>
      </c>
      <c r="AX216" s="26"/>
      <c r="AY216" s="26"/>
      <c r="AZ216" s="26"/>
      <c r="BA216" s="26"/>
      <c r="BB216" s="26"/>
      <c r="BC216" s="26"/>
      <c r="BD216" s="26"/>
      <c r="BE216" s="26">
        <v>9</v>
      </c>
      <c r="BF216" s="26"/>
      <c r="BG216" s="26"/>
      <c r="BH216" s="26"/>
      <c r="BI216" s="26"/>
      <c r="BJ216" s="26"/>
      <c r="BK216" s="26"/>
      <c r="BL216" s="26"/>
    </row>
    <row r="217" spans="1:79" s="1" customFormat="1" ht="18.75" hidden="1" customHeight="1" x14ac:dyDescent="0.2">
      <c r="A217" s="26" t="s">
        <v>64</v>
      </c>
      <c r="B217" s="26"/>
      <c r="C217" s="26"/>
      <c r="D217" s="26"/>
      <c r="E217" s="26"/>
      <c r="F217" s="26"/>
      <c r="G217" s="61" t="s">
        <v>57</v>
      </c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30" t="s">
        <v>80</v>
      </c>
      <c r="U217" s="30"/>
      <c r="V217" s="30"/>
      <c r="W217" s="30"/>
      <c r="X217" s="30"/>
      <c r="Y217" s="30"/>
      <c r="Z217" s="30" t="s">
        <v>81</v>
      </c>
      <c r="AA217" s="30"/>
      <c r="AB217" s="30"/>
      <c r="AC217" s="30"/>
      <c r="AD217" s="30"/>
      <c r="AE217" s="30" t="s">
        <v>82</v>
      </c>
      <c r="AF217" s="30"/>
      <c r="AG217" s="30"/>
      <c r="AH217" s="30"/>
      <c r="AI217" s="30"/>
      <c r="AJ217" s="30"/>
      <c r="AK217" s="30" t="s">
        <v>83</v>
      </c>
      <c r="AL217" s="30"/>
      <c r="AM217" s="30"/>
      <c r="AN217" s="30"/>
      <c r="AO217" s="30"/>
      <c r="AP217" s="30"/>
      <c r="AQ217" s="30" t="s">
        <v>84</v>
      </c>
      <c r="AR217" s="30"/>
      <c r="AS217" s="30"/>
      <c r="AT217" s="30"/>
      <c r="AU217" s="30"/>
      <c r="AV217" s="30"/>
      <c r="AW217" s="61" t="s">
        <v>87</v>
      </c>
      <c r="AX217" s="61"/>
      <c r="AY217" s="61"/>
      <c r="AZ217" s="61"/>
      <c r="BA217" s="61"/>
      <c r="BB217" s="61"/>
      <c r="BC217" s="61"/>
      <c r="BD217" s="61"/>
      <c r="BE217" s="61" t="s">
        <v>88</v>
      </c>
      <c r="BF217" s="61"/>
      <c r="BG217" s="61"/>
      <c r="BH217" s="61"/>
      <c r="BI217" s="61"/>
      <c r="BJ217" s="61"/>
      <c r="BK217" s="61"/>
      <c r="BL217" s="61"/>
      <c r="CA217" s="1" t="s">
        <v>54</v>
      </c>
    </row>
    <row r="218" spans="1:79" s="99" customFormat="1" ht="12.75" customHeight="1" x14ac:dyDescent="0.2">
      <c r="A218" s="110">
        <v>2111</v>
      </c>
      <c r="B218" s="110"/>
      <c r="C218" s="110"/>
      <c r="D218" s="110"/>
      <c r="E218" s="110"/>
      <c r="F218" s="110"/>
      <c r="G218" s="92" t="s">
        <v>175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7">
        <v>1457377</v>
      </c>
      <c r="U218" s="117"/>
      <c r="V218" s="117"/>
      <c r="W218" s="117"/>
      <c r="X218" s="117"/>
      <c r="Y218" s="117"/>
      <c r="Z218" s="117">
        <v>1242915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/>
      <c r="AK218" s="117">
        <v>0</v>
      </c>
      <c r="AL218" s="117"/>
      <c r="AM218" s="117"/>
      <c r="AN218" s="117"/>
      <c r="AO218" s="117"/>
      <c r="AP218" s="117"/>
      <c r="AQ218" s="117">
        <v>0</v>
      </c>
      <c r="AR218" s="117"/>
      <c r="AS218" s="117"/>
      <c r="AT218" s="117"/>
      <c r="AU218" s="117"/>
      <c r="AV218" s="117"/>
      <c r="AW218" s="124"/>
      <c r="AX218" s="124"/>
      <c r="AY218" s="124"/>
      <c r="AZ218" s="124"/>
      <c r="BA218" s="124"/>
      <c r="BB218" s="124"/>
      <c r="BC218" s="124"/>
      <c r="BD218" s="124"/>
      <c r="BE218" s="124"/>
      <c r="BF218" s="124"/>
      <c r="BG218" s="124"/>
      <c r="BH218" s="124"/>
      <c r="BI218" s="124"/>
      <c r="BJ218" s="124"/>
      <c r="BK218" s="124"/>
      <c r="BL218" s="124"/>
      <c r="CA218" s="99" t="s">
        <v>55</v>
      </c>
    </row>
    <row r="219" spans="1:79" s="99" customFormat="1" ht="12.75" customHeight="1" x14ac:dyDescent="0.2">
      <c r="A219" s="110">
        <v>2120</v>
      </c>
      <c r="B219" s="110"/>
      <c r="C219" s="110"/>
      <c r="D219" s="110"/>
      <c r="E219" s="110"/>
      <c r="F219" s="110"/>
      <c r="G219" s="92" t="s">
        <v>176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320623</v>
      </c>
      <c r="U219" s="117"/>
      <c r="V219" s="117"/>
      <c r="W219" s="117"/>
      <c r="X219" s="117"/>
      <c r="Y219" s="117"/>
      <c r="Z219" s="117">
        <v>265048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4"/>
      <c r="AX219" s="124"/>
      <c r="AY219" s="124"/>
      <c r="AZ219" s="124"/>
      <c r="BA219" s="124"/>
      <c r="BB219" s="124"/>
      <c r="BC219" s="124"/>
      <c r="BD219" s="124"/>
      <c r="BE219" s="124"/>
      <c r="BF219" s="124"/>
      <c r="BG219" s="124"/>
      <c r="BH219" s="124"/>
      <c r="BI219" s="124"/>
      <c r="BJ219" s="124"/>
      <c r="BK219" s="124"/>
      <c r="BL219" s="124"/>
    </row>
    <row r="220" spans="1:79" s="6" customFormat="1" ht="12.75" customHeight="1" x14ac:dyDescent="0.2">
      <c r="A220" s="85"/>
      <c r="B220" s="85"/>
      <c r="C220" s="85"/>
      <c r="D220" s="85"/>
      <c r="E220" s="85"/>
      <c r="F220" s="85"/>
      <c r="G220" s="100" t="s">
        <v>147</v>
      </c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2"/>
      <c r="T220" s="116">
        <v>1778000</v>
      </c>
      <c r="U220" s="116"/>
      <c r="V220" s="116"/>
      <c r="W220" s="116"/>
      <c r="X220" s="116"/>
      <c r="Y220" s="116"/>
      <c r="Z220" s="116">
        <v>1507963</v>
      </c>
      <c r="AA220" s="116"/>
      <c r="AB220" s="116"/>
      <c r="AC220" s="116"/>
      <c r="AD220" s="116"/>
      <c r="AE220" s="116">
        <v>0</v>
      </c>
      <c r="AF220" s="116"/>
      <c r="AG220" s="116"/>
      <c r="AH220" s="116"/>
      <c r="AI220" s="116"/>
      <c r="AJ220" s="116"/>
      <c r="AK220" s="116">
        <v>0</v>
      </c>
      <c r="AL220" s="116"/>
      <c r="AM220" s="116"/>
      <c r="AN220" s="116"/>
      <c r="AO220" s="116"/>
      <c r="AP220" s="116"/>
      <c r="AQ220" s="116">
        <v>0</v>
      </c>
      <c r="AR220" s="116"/>
      <c r="AS220" s="116"/>
      <c r="AT220" s="116"/>
      <c r="AU220" s="116"/>
      <c r="AV220" s="116"/>
      <c r="AW220" s="118"/>
      <c r="AX220" s="118"/>
      <c r="AY220" s="118"/>
      <c r="AZ220" s="118"/>
      <c r="BA220" s="118"/>
      <c r="BB220" s="118"/>
      <c r="BC220" s="118"/>
      <c r="BD220" s="118"/>
      <c r="BE220" s="118"/>
      <c r="BF220" s="118"/>
      <c r="BG220" s="118"/>
      <c r="BH220" s="118"/>
      <c r="BI220" s="118"/>
      <c r="BJ220" s="118"/>
      <c r="BK220" s="118"/>
      <c r="BL220" s="118"/>
    </row>
    <row r="222" spans="1:79" ht="14.25" customHeight="1" x14ac:dyDescent="0.2">
      <c r="A222" s="29" t="s">
        <v>233</v>
      </c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79" ht="15" customHeight="1" x14ac:dyDescent="0.2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60"/>
      <c r="AG223" s="60"/>
      <c r="AH223" s="60"/>
      <c r="AI223" s="60"/>
      <c r="AJ223" s="60"/>
      <c r="AK223" s="60"/>
      <c r="AL223" s="60"/>
      <c r="AM223" s="60"/>
      <c r="AN223" s="60"/>
      <c r="AO223" s="60"/>
      <c r="AP223" s="60"/>
      <c r="AQ223" s="60"/>
      <c r="AR223" s="60"/>
      <c r="AS223" s="60"/>
      <c r="AT223" s="60"/>
      <c r="AU223" s="60"/>
      <c r="AV223" s="60"/>
      <c r="AW223" s="60"/>
      <c r="AX223" s="60"/>
      <c r="AY223" s="60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</row>
    <row r="224" spans="1:79" ht="1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</row>
    <row r="226" spans="1:64" ht="14.25" x14ac:dyDescent="0.2">
      <c r="A226" s="29" t="s">
        <v>248</v>
      </c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ht="14.25" x14ac:dyDescent="0.2">
      <c r="A227" s="29" t="s">
        <v>221</v>
      </c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ht="15" customHeight="1" x14ac:dyDescent="0.2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60"/>
      <c r="AG228" s="60"/>
      <c r="AH228" s="60"/>
      <c r="AI228" s="60"/>
      <c r="AJ228" s="60"/>
      <c r="AK228" s="60"/>
      <c r="AL228" s="60"/>
      <c r="AM228" s="60"/>
      <c r="AN228" s="60"/>
      <c r="AO228" s="60"/>
      <c r="AP228" s="60"/>
      <c r="AQ228" s="60"/>
      <c r="AR228" s="60"/>
      <c r="AS228" s="60"/>
      <c r="AT228" s="60"/>
      <c r="AU228" s="60"/>
      <c r="AV228" s="60"/>
      <c r="AW228" s="60"/>
      <c r="AX228" s="60"/>
      <c r="AY228" s="60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</row>
    <row r="229" spans="1:64" ht="1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</row>
    <row r="232" spans="1:64" ht="18.95" customHeight="1" x14ac:dyDescent="0.2">
      <c r="A232" s="129" t="s">
        <v>206</v>
      </c>
      <c r="B232" s="126"/>
      <c r="C232" s="126"/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  <c r="AA232" s="126"/>
      <c r="AB232" s="22"/>
      <c r="AC232" s="22"/>
      <c r="AD232" s="22"/>
      <c r="AE232" s="22"/>
      <c r="AF232" s="22"/>
      <c r="AG232" s="22"/>
      <c r="AH232" s="42"/>
      <c r="AI232" s="42"/>
      <c r="AJ232" s="42"/>
      <c r="AK232" s="42"/>
      <c r="AL232" s="42"/>
      <c r="AM232" s="42"/>
      <c r="AN232" s="42"/>
      <c r="AO232" s="42"/>
      <c r="AP232" s="42"/>
      <c r="AQ232" s="22"/>
      <c r="AR232" s="22"/>
      <c r="AS232" s="22"/>
      <c r="AT232" s="22"/>
      <c r="AU232" s="130" t="s">
        <v>208</v>
      </c>
      <c r="AV232" s="128"/>
      <c r="AW232" s="128"/>
      <c r="AX232" s="128"/>
      <c r="AY232" s="128"/>
      <c r="AZ232" s="128"/>
      <c r="BA232" s="128"/>
      <c r="BB232" s="128"/>
      <c r="BC232" s="128"/>
      <c r="BD232" s="128"/>
      <c r="BE232" s="128"/>
      <c r="BF232" s="128"/>
    </row>
    <row r="233" spans="1:64" ht="12.75" customHeight="1" x14ac:dyDescent="0.2">
      <c r="AB233" s="23"/>
      <c r="AC233" s="23"/>
      <c r="AD233" s="23"/>
      <c r="AE233" s="23"/>
      <c r="AF233" s="23"/>
      <c r="AG233" s="23"/>
      <c r="AH233" s="28" t="s">
        <v>1</v>
      </c>
      <c r="AI233" s="28"/>
      <c r="AJ233" s="28"/>
      <c r="AK233" s="28"/>
      <c r="AL233" s="28"/>
      <c r="AM233" s="28"/>
      <c r="AN233" s="28"/>
      <c r="AO233" s="28"/>
      <c r="AP233" s="28"/>
      <c r="AQ233" s="23"/>
      <c r="AR233" s="23"/>
      <c r="AS233" s="23"/>
      <c r="AT233" s="23"/>
      <c r="AU233" s="28" t="s">
        <v>160</v>
      </c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</row>
    <row r="234" spans="1:64" ht="15" x14ac:dyDescent="0.2">
      <c r="AB234" s="23"/>
      <c r="AC234" s="23"/>
      <c r="AD234" s="23"/>
      <c r="AE234" s="23"/>
      <c r="AF234" s="23"/>
      <c r="AG234" s="23"/>
      <c r="AH234" s="24"/>
      <c r="AI234" s="24"/>
      <c r="AJ234" s="24"/>
      <c r="AK234" s="24"/>
      <c r="AL234" s="24"/>
      <c r="AM234" s="24"/>
      <c r="AN234" s="24"/>
      <c r="AO234" s="24"/>
      <c r="AP234" s="24"/>
      <c r="AQ234" s="23"/>
      <c r="AR234" s="23"/>
      <c r="AS234" s="23"/>
      <c r="AT234" s="23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</row>
    <row r="235" spans="1:64" ht="28.5" customHeight="1" x14ac:dyDescent="0.2">
      <c r="A235" s="129" t="s">
        <v>207</v>
      </c>
      <c r="B235" s="126"/>
      <c r="C235" s="126"/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  <c r="AA235" s="126"/>
      <c r="AB235" s="23"/>
      <c r="AC235" s="23"/>
      <c r="AD235" s="23"/>
      <c r="AE235" s="23"/>
      <c r="AF235" s="23"/>
      <c r="AG235" s="23"/>
      <c r="AH235" s="43"/>
      <c r="AI235" s="43"/>
      <c r="AJ235" s="43"/>
      <c r="AK235" s="43"/>
      <c r="AL235" s="43"/>
      <c r="AM235" s="43"/>
      <c r="AN235" s="43"/>
      <c r="AO235" s="43"/>
      <c r="AP235" s="43"/>
      <c r="AQ235" s="23"/>
      <c r="AR235" s="23"/>
      <c r="AS235" s="23"/>
      <c r="AT235" s="23"/>
      <c r="AU235" s="131" t="s">
        <v>209</v>
      </c>
      <c r="AV235" s="128"/>
      <c r="AW235" s="128"/>
      <c r="AX235" s="128"/>
      <c r="AY235" s="128"/>
      <c r="AZ235" s="128"/>
      <c r="BA235" s="128"/>
      <c r="BB235" s="128"/>
      <c r="BC235" s="128"/>
      <c r="BD235" s="128"/>
      <c r="BE235" s="128"/>
      <c r="BF235" s="128"/>
    </row>
    <row r="236" spans="1:64" ht="12" customHeight="1" x14ac:dyDescent="0.2">
      <c r="AB236" s="23"/>
      <c r="AC236" s="23"/>
      <c r="AD236" s="23"/>
      <c r="AE236" s="23"/>
      <c r="AF236" s="23"/>
      <c r="AG236" s="23"/>
      <c r="AH236" s="28" t="s">
        <v>1</v>
      </c>
      <c r="AI236" s="28"/>
      <c r="AJ236" s="28"/>
      <c r="AK236" s="28"/>
      <c r="AL236" s="28"/>
      <c r="AM236" s="28"/>
      <c r="AN236" s="28"/>
      <c r="AO236" s="28"/>
      <c r="AP236" s="28"/>
      <c r="AQ236" s="23"/>
      <c r="AR236" s="23"/>
      <c r="AS236" s="23"/>
      <c r="AT236" s="23"/>
      <c r="AU236" s="28" t="s">
        <v>160</v>
      </c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</row>
  </sheetData>
  <mergeCells count="1442">
    <mergeCell ref="AK220:AP220"/>
    <mergeCell ref="AQ220:AV220"/>
    <mergeCell ref="AW220:BD220"/>
    <mergeCell ref="BE220:BL220"/>
    <mergeCell ref="AE219:AJ219"/>
    <mergeCell ref="AK219:AP219"/>
    <mergeCell ref="AQ219:AV219"/>
    <mergeCell ref="AW219:BD219"/>
    <mergeCell ref="BE219:BL219"/>
    <mergeCell ref="A220:F220"/>
    <mergeCell ref="G220:S220"/>
    <mergeCell ref="T220:Y220"/>
    <mergeCell ref="Z220:AD220"/>
    <mergeCell ref="AE220:AJ220"/>
    <mergeCell ref="AJ210:AN210"/>
    <mergeCell ref="AO210:AS210"/>
    <mergeCell ref="AT210:AW210"/>
    <mergeCell ref="AX210:BB210"/>
    <mergeCell ref="BC210:BG210"/>
    <mergeCell ref="BH210:BL210"/>
    <mergeCell ref="AT209:AW209"/>
    <mergeCell ref="AX209:BB209"/>
    <mergeCell ref="BC209:BG209"/>
    <mergeCell ref="BH209:BL209"/>
    <mergeCell ref="A210:F210"/>
    <mergeCell ref="G210:P210"/>
    <mergeCell ref="Q210:U210"/>
    <mergeCell ref="V210:Y210"/>
    <mergeCell ref="Z210:AD210"/>
    <mergeCell ref="AE210:AI210"/>
    <mergeCell ref="A209:F209"/>
    <mergeCell ref="G209:P209"/>
    <mergeCell ref="Q209:U209"/>
    <mergeCell ref="V209:Y209"/>
    <mergeCell ref="Z209:AD209"/>
    <mergeCell ref="AE209:AI209"/>
    <mergeCell ref="AJ209:AN209"/>
    <mergeCell ref="AO209:AS209"/>
    <mergeCell ref="BB199:BF199"/>
    <mergeCell ref="BG199:BL199"/>
    <mergeCell ref="T199:Y199"/>
    <mergeCell ref="Z199:AD199"/>
    <mergeCell ref="AE199:AJ199"/>
    <mergeCell ref="AK199:AP199"/>
    <mergeCell ref="AQ199:AV199"/>
    <mergeCell ref="AW199:BA199"/>
    <mergeCell ref="A198:F198"/>
    <mergeCell ref="G198:S198"/>
    <mergeCell ref="T198:Y198"/>
    <mergeCell ref="Z198:AD198"/>
    <mergeCell ref="AE198:AJ198"/>
    <mergeCell ref="AK198:AP198"/>
    <mergeCell ref="AQ198:AV198"/>
    <mergeCell ref="AW198:BA198"/>
    <mergeCell ref="BA156:BC156"/>
    <mergeCell ref="BD156:BF156"/>
    <mergeCell ref="BG156:BI156"/>
    <mergeCell ref="BJ156:BL156"/>
    <mergeCell ref="AI156:AK156"/>
    <mergeCell ref="AL156:AN156"/>
    <mergeCell ref="AO156:AQ156"/>
    <mergeCell ref="AR156:AT156"/>
    <mergeCell ref="AU156:AW156"/>
    <mergeCell ref="AX156:AZ156"/>
    <mergeCell ref="BA155:BC155"/>
    <mergeCell ref="BD155:BF155"/>
    <mergeCell ref="BG155:BI155"/>
    <mergeCell ref="BJ155:BL155"/>
    <mergeCell ref="A156:C156"/>
    <mergeCell ref="D156:V156"/>
    <mergeCell ref="W156:Y156"/>
    <mergeCell ref="Z156:AB156"/>
    <mergeCell ref="AC156:AE156"/>
    <mergeCell ref="AF156:AH156"/>
    <mergeCell ref="AI155:AK155"/>
    <mergeCell ref="AL155:AN155"/>
    <mergeCell ref="AO155:AQ155"/>
    <mergeCell ref="AR155:AT155"/>
    <mergeCell ref="AU155:AW155"/>
    <mergeCell ref="AX155:AZ155"/>
    <mergeCell ref="A155:C155"/>
    <mergeCell ref="D155:V155"/>
    <mergeCell ref="W155:Y155"/>
    <mergeCell ref="Z155:AB155"/>
    <mergeCell ref="AC155:AE155"/>
    <mergeCell ref="AF155:AH155"/>
    <mergeCell ref="AU154:AW154"/>
    <mergeCell ref="AX154:AZ154"/>
    <mergeCell ref="BA154:BC154"/>
    <mergeCell ref="BD154:BF154"/>
    <mergeCell ref="BG154:BI154"/>
    <mergeCell ref="BJ154:BL154"/>
    <mergeCell ref="AC154:AE154"/>
    <mergeCell ref="AF154:AH154"/>
    <mergeCell ref="AI154:AK154"/>
    <mergeCell ref="AL154:AN154"/>
    <mergeCell ref="AO154:AQ154"/>
    <mergeCell ref="AR154:AT154"/>
    <mergeCell ref="AT144:AX144"/>
    <mergeCell ref="AY144:BC144"/>
    <mergeCell ref="BD144:BH144"/>
    <mergeCell ref="BI144:BM144"/>
    <mergeCell ref="BN144:BR144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T142:AX142"/>
    <mergeCell ref="AY142:BC142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Y141:BC141"/>
    <mergeCell ref="BD141:BH141"/>
    <mergeCell ref="BI141:BM141"/>
    <mergeCell ref="BN141:BR141"/>
    <mergeCell ref="A142:T142"/>
    <mergeCell ref="U142:Y142"/>
    <mergeCell ref="Z142:AD142"/>
    <mergeCell ref="AE142:AI142"/>
    <mergeCell ref="AJ142:AN142"/>
    <mergeCell ref="AO142:AS142"/>
    <mergeCell ref="BD140:BH140"/>
    <mergeCell ref="BI140:BM140"/>
    <mergeCell ref="BN140:BR140"/>
    <mergeCell ref="A141:T141"/>
    <mergeCell ref="U141:Y141"/>
    <mergeCell ref="Z141:AD141"/>
    <mergeCell ref="AE141:AI141"/>
    <mergeCell ref="AJ141:AN141"/>
    <mergeCell ref="AO141:AS141"/>
    <mergeCell ref="AT141:AX141"/>
    <mergeCell ref="Z140:AD140"/>
    <mergeCell ref="AE140:AI140"/>
    <mergeCell ref="AJ140:AN140"/>
    <mergeCell ref="AO140:AS140"/>
    <mergeCell ref="AT140:AX140"/>
    <mergeCell ref="AY140:BC140"/>
    <mergeCell ref="A139:T139"/>
    <mergeCell ref="U139:Y139"/>
    <mergeCell ref="Z139:AD139"/>
    <mergeCell ref="AE139:AI139"/>
    <mergeCell ref="AJ139:AN139"/>
    <mergeCell ref="AO139:AS139"/>
    <mergeCell ref="AT139:AX139"/>
    <mergeCell ref="AY139:BC139"/>
    <mergeCell ref="BD139:BH139"/>
    <mergeCell ref="BE130:BI130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V125:AE125"/>
    <mergeCell ref="AF125:AJ125"/>
    <mergeCell ref="AK125:AO125"/>
    <mergeCell ref="AP125:AT125"/>
    <mergeCell ref="AU125:AY125"/>
    <mergeCell ref="AZ125:BD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16:BI116"/>
    <mergeCell ref="BJ116:BN116"/>
    <mergeCell ref="BO116:BS116"/>
    <mergeCell ref="BT116:BX116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AU110:AY110"/>
    <mergeCell ref="AZ110:BD110"/>
    <mergeCell ref="BE110:BI110"/>
    <mergeCell ref="BJ110:BN110"/>
    <mergeCell ref="BO110:BS110"/>
    <mergeCell ref="BT110:BX110"/>
    <mergeCell ref="A110:C110"/>
    <mergeCell ref="D110:P110"/>
    <mergeCell ref="Q110:U110"/>
    <mergeCell ref="V110:AE110"/>
    <mergeCell ref="AF110:AJ110"/>
    <mergeCell ref="AK110:AO110"/>
    <mergeCell ref="AP110:AT110"/>
    <mergeCell ref="A100:C100"/>
    <mergeCell ref="D100:T100"/>
    <mergeCell ref="U100:Y100"/>
    <mergeCell ref="Z100:AD100"/>
    <mergeCell ref="AE100:AI100"/>
    <mergeCell ref="AJ100:AN100"/>
    <mergeCell ref="AO100:AS100"/>
    <mergeCell ref="BB91:BF91"/>
    <mergeCell ref="BG91:BK91"/>
    <mergeCell ref="BL91:BP91"/>
    <mergeCell ref="BQ91:BT91"/>
    <mergeCell ref="BU91:BY91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X91:BA91"/>
    <mergeCell ref="BG72:BK72"/>
    <mergeCell ref="BG71:BK71"/>
    <mergeCell ref="A72:D72"/>
    <mergeCell ref="E72:W72"/>
    <mergeCell ref="X72:AB72"/>
    <mergeCell ref="AC72:AG72"/>
    <mergeCell ref="AH72:AL72"/>
    <mergeCell ref="AM72:AQ72"/>
    <mergeCell ref="AR72:AV72"/>
    <mergeCell ref="AW72:BA72"/>
    <mergeCell ref="BB72:BF72"/>
    <mergeCell ref="A71:D71"/>
    <mergeCell ref="E71:W71"/>
    <mergeCell ref="X71:AB71"/>
    <mergeCell ref="AC71:AG71"/>
    <mergeCell ref="AH71:AL71"/>
    <mergeCell ref="BL54:BP54"/>
    <mergeCell ref="BQ54:BT54"/>
    <mergeCell ref="BU54:BY54"/>
    <mergeCell ref="AI54:AM54"/>
    <mergeCell ref="AN54:AR54"/>
    <mergeCell ref="AS54:AW54"/>
    <mergeCell ref="AX54:BA54"/>
    <mergeCell ref="BB54:BF54"/>
    <mergeCell ref="BG54:BK54"/>
    <mergeCell ref="BB53:BF53"/>
    <mergeCell ref="BG53:BK53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53:D53"/>
    <mergeCell ref="E53:T53"/>
    <mergeCell ref="U53:Y53"/>
    <mergeCell ref="Z53:AD53"/>
    <mergeCell ref="AE53:AH53"/>
    <mergeCell ref="AI53:AM53"/>
    <mergeCell ref="AN53:AR53"/>
    <mergeCell ref="AS53:AW53"/>
    <mergeCell ref="AX53:BA53"/>
    <mergeCell ref="BG42:BK42"/>
    <mergeCell ref="AC42:AG42"/>
    <mergeCell ref="AH42:AL42"/>
    <mergeCell ref="AM42:AQ42"/>
    <mergeCell ref="AR42:AV42"/>
    <mergeCell ref="AW42:BA42"/>
    <mergeCell ref="BB42:BF42"/>
    <mergeCell ref="A41:D41"/>
    <mergeCell ref="E41:W41"/>
    <mergeCell ref="X41:AB41"/>
    <mergeCell ref="AC41:AG41"/>
    <mergeCell ref="AH41:AL41"/>
    <mergeCell ref="AM41:AQ41"/>
    <mergeCell ref="AR41:AV41"/>
    <mergeCell ref="AW41:BA41"/>
    <mergeCell ref="BB41:BF41"/>
    <mergeCell ref="BL32:BP32"/>
    <mergeCell ref="BQ32:BT32"/>
    <mergeCell ref="BU32:BY32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35:AA235"/>
    <mergeCell ref="AH235:AP235"/>
    <mergeCell ref="AU235:BF235"/>
    <mergeCell ref="AH236:AP236"/>
    <mergeCell ref="AU236:BF236"/>
    <mergeCell ref="A31:D31"/>
    <mergeCell ref="E31:T31"/>
    <mergeCell ref="U31:Y31"/>
    <mergeCell ref="Z31:AD31"/>
    <mergeCell ref="AE31:AH31"/>
    <mergeCell ref="A228:BL228"/>
    <mergeCell ref="A232:AA232"/>
    <mergeCell ref="AH232:AP232"/>
    <mergeCell ref="AU232:BF232"/>
    <mergeCell ref="AH233:AP233"/>
    <mergeCell ref="AU233:BF233"/>
    <mergeCell ref="AW218:BD218"/>
    <mergeCell ref="BE218:BL218"/>
    <mergeCell ref="A222:BL222"/>
    <mergeCell ref="A223:BL223"/>
    <mergeCell ref="A226:BL226"/>
    <mergeCell ref="A227:BL227"/>
    <mergeCell ref="A219:F219"/>
    <mergeCell ref="G219:S219"/>
    <mergeCell ref="T219:Y219"/>
    <mergeCell ref="Z219:AD219"/>
    <mergeCell ref="AQ217:AV217"/>
    <mergeCell ref="AW217:BD217"/>
    <mergeCell ref="BE217:BL217"/>
    <mergeCell ref="A218:F218"/>
    <mergeCell ref="G218:S218"/>
    <mergeCell ref="T218:Y218"/>
    <mergeCell ref="Z218:AD218"/>
    <mergeCell ref="AE218:AJ218"/>
    <mergeCell ref="AK218:AP218"/>
    <mergeCell ref="AQ218:AV218"/>
    <mergeCell ref="A217:F217"/>
    <mergeCell ref="G217:S217"/>
    <mergeCell ref="T217:Y217"/>
    <mergeCell ref="Z217:AD217"/>
    <mergeCell ref="AE217:AJ217"/>
    <mergeCell ref="AK217:AP217"/>
    <mergeCell ref="BE214:BL215"/>
    <mergeCell ref="A216:F216"/>
    <mergeCell ref="G216:S216"/>
    <mergeCell ref="T216:Y216"/>
    <mergeCell ref="Z216:AD216"/>
    <mergeCell ref="AE216:AJ216"/>
    <mergeCell ref="AK216:AP216"/>
    <mergeCell ref="AQ216:AV216"/>
    <mergeCell ref="AW216:BD216"/>
    <mergeCell ref="BE216:BL216"/>
    <mergeCell ref="A212:BL212"/>
    <mergeCell ref="A213:BL213"/>
    <mergeCell ref="A214:F215"/>
    <mergeCell ref="G214:S215"/>
    <mergeCell ref="T214:Y215"/>
    <mergeCell ref="Z214:AD215"/>
    <mergeCell ref="AE214:AJ215"/>
    <mergeCell ref="AK214:AP215"/>
    <mergeCell ref="AQ214:AV215"/>
    <mergeCell ref="AW214:BD215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T204:AW205"/>
    <mergeCell ref="AX204:BG204"/>
    <mergeCell ref="BH204:BL205"/>
    <mergeCell ref="Z205:AD205"/>
    <mergeCell ref="AE205:AI205"/>
    <mergeCell ref="AX205:BB205"/>
    <mergeCell ref="BC205:BG205"/>
    <mergeCell ref="A202:BL202"/>
    <mergeCell ref="A203:F205"/>
    <mergeCell ref="G203:P205"/>
    <mergeCell ref="Q203:AN203"/>
    <mergeCell ref="AO203:BL203"/>
    <mergeCell ref="Q204:U205"/>
    <mergeCell ref="V204:Y205"/>
    <mergeCell ref="Z204:AI204"/>
    <mergeCell ref="AJ204:AN205"/>
    <mergeCell ref="AO204:AS205"/>
    <mergeCell ref="AK197:AP197"/>
    <mergeCell ref="AQ197:AV197"/>
    <mergeCell ref="AW197:BA197"/>
    <mergeCell ref="BB197:BF197"/>
    <mergeCell ref="BG197:BL197"/>
    <mergeCell ref="A201:BL201"/>
    <mergeCell ref="BB198:BF198"/>
    <mergeCell ref="BG198:BL198"/>
    <mergeCell ref="A199:F199"/>
    <mergeCell ref="G199:S199"/>
    <mergeCell ref="AK196:AP196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K195:AP195"/>
    <mergeCell ref="AQ195:AV195"/>
    <mergeCell ref="AW195:BA195"/>
    <mergeCell ref="BB195:BF195"/>
    <mergeCell ref="BG195:BL195"/>
    <mergeCell ref="A196:F196"/>
    <mergeCell ref="G196:S196"/>
    <mergeCell ref="T196:Y196"/>
    <mergeCell ref="Z196:AD196"/>
    <mergeCell ref="AE196:AJ196"/>
    <mergeCell ref="AQ193:AV194"/>
    <mergeCell ref="AW193:BF193"/>
    <mergeCell ref="BG193:BL194"/>
    <mergeCell ref="AW194:BA194"/>
    <mergeCell ref="BB194:BF194"/>
    <mergeCell ref="A195:F195"/>
    <mergeCell ref="G195:S195"/>
    <mergeCell ref="T195:Y195"/>
    <mergeCell ref="Z195:AD195"/>
    <mergeCell ref="AE195:AJ195"/>
    <mergeCell ref="A193:F194"/>
    <mergeCell ref="G193:S194"/>
    <mergeCell ref="T193:Y194"/>
    <mergeCell ref="Z193:AD194"/>
    <mergeCell ref="AE193:AJ194"/>
    <mergeCell ref="AK193:AP194"/>
    <mergeCell ref="BP183:BS183"/>
    <mergeCell ref="A186:BL186"/>
    <mergeCell ref="A187:BL187"/>
    <mergeCell ref="A190:BL190"/>
    <mergeCell ref="A191:BL191"/>
    <mergeCell ref="A192:BL192"/>
    <mergeCell ref="AO183:AR183"/>
    <mergeCell ref="AS183:AW183"/>
    <mergeCell ref="AX183:BA183"/>
    <mergeCell ref="BB183:BF183"/>
    <mergeCell ref="BG183:BJ183"/>
    <mergeCell ref="BK183:BO183"/>
    <mergeCell ref="BB182:BF182"/>
    <mergeCell ref="BG182:BJ182"/>
    <mergeCell ref="BK182:BO182"/>
    <mergeCell ref="BP182:BS182"/>
    <mergeCell ref="A183:M183"/>
    <mergeCell ref="N183:U183"/>
    <mergeCell ref="V183:Z183"/>
    <mergeCell ref="AA183:AE183"/>
    <mergeCell ref="AF183:AI183"/>
    <mergeCell ref="AJ183:AN183"/>
    <mergeCell ref="BP181:BS181"/>
    <mergeCell ref="A182:M182"/>
    <mergeCell ref="N182:U182"/>
    <mergeCell ref="V182:Z182"/>
    <mergeCell ref="AA182:AE182"/>
    <mergeCell ref="AF182:AI182"/>
    <mergeCell ref="AJ182:AN182"/>
    <mergeCell ref="AO182:AR182"/>
    <mergeCell ref="AS182:AW182"/>
    <mergeCell ref="AX182:BA182"/>
    <mergeCell ref="AO181:AR181"/>
    <mergeCell ref="AS181:AW181"/>
    <mergeCell ref="AX181:BA181"/>
    <mergeCell ref="BB181:BF181"/>
    <mergeCell ref="BG181:BJ181"/>
    <mergeCell ref="BK181:BO181"/>
    <mergeCell ref="BB180:BF180"/>
    <mergeCell ref="BG180:BJ180"/>
    <mergeCell ref="BK180:BO180"/>
    <mergeCell ref="BP180:BS180"/>
    <mergeCell ref="A181:M181"/>
    <mergeCell ref="N181:U181"/>
    <mergeCell ref="V181:Z181"/>
    <mergeCell ref="AA181:AE181"/>
    <mergeCell ref="AF181:AI181"/>
    <mergeCell ref="AJ181:AN181"/>
    <mergeCell ref="AA180:AE180"/>
    <mergeCell ref="AF180:AI180"/>
    <mergeCell ref="AJ180:AN180"/>
    <mergeCell ref="AO180:AR180"/>
    <mergeCell ref="AS180:AW180"/>
    <mergeCell ref="AX180:BA180"/>
    <mergeCell ref="A177:BL177"/>
    <mergeCell ref="A178:BM178"/>
    <mergeCell ref="A179:M180"/>
    <mergeCell ref="N179:U180"/>
    <mergeCell ref="V179:Z180"/>
    <mergeCell ref="AA179:AI179"/>
    <mergeCell ref="AJ179:AR179"/>
    <mergeCell ref="AS179:BA179"/>
    <mergeCell ref="BB179:BJ179"/>
    <mergeCell ref="BK179:BS179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U174:AY174"/>
    <mergeCell ref="AZ174:BD174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U173:AY173"/>
    <mergeCell ref="AP171:AT171"/>
    <mergeCell ref="AU171:AY171"/>
    <mergeCell ref="AZ171:BD171"/>
    <mergeCell ref="A172:F172"/>
    <mergeCell ref="G172:S172"/>
    <mergeCell ref="T172:Z172"/>
    <mergeCell ref="AA172:AE172"/>
    <mergeCell ref="AF172:AJ172"/>
    <mergeCell ref="AK172:AO172"/>
    <mergeCell ref="AP172:AT172"/>
    <mergeCell ref="A168:BL168"/>
    <mergeCell ref="A169:BD169"/>
    <mergeCell ref="A170:F171"/>
    <mergeCell ref="G170:S171"/>
    <mergeCell ref="T170:Z171"/>
    <mergeCell ref="AA170:AO170"/>
    <mergeCell ref="AP170:BD170"/>
    <mergeCell ref="AA171:AE171"/>
    <mergeCell ref="AF171:AJ171"/>
    <mergeCell ref="AK171:AO171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4:F164"/>
    <mergeCell ref="G164:S164"/>
    <mergeCell ref="T164:Z164"/>
    <mergeCell ref="AA164:AE164"/>
    <mergeCell ref="AF164:AJ164"/>
    <mergeCell ref="AK164:AO164"/>
    <mergeCell ref="AP163:AT163"/>
    <mergeCell ref="AU163:AY163"/>
    <mergeCell ref="AZ163:BD163"/>
    <mergeCell ref="BE163:BI163"/>
    <mergeCell ref="BJ163:BN163"/>
    <mergeCell ref="BO163:BS163"/>
    <mergeCell ref="A161:BS161"/>
    <mergeCell ref="A162:F163"/>
    <mergeCell ref="G162:S163"/>
    <mergeCell ref="T162:Z163"/>
    <mergeCell ref="AA162:AO162"/>
    <mergeCell ref="AP162:BD162"/>
    <mergeCell ref="BE162:BS162"/>
    <mergeCell ref="AA163:AE163"/>
    <mergeCell ref="AF163:AJ163"/>
    <mergeCell ref="AK163:AO163"/>
    <mergeCell ref="BA153:BC153"/>
    <mergeCell ref="BD153:BF153"/>
    <mergeCell ref="BG153:BI153"/>
    <mergeCell ref="BJ153:BL153"/>
    <mergeCell ref="A159:BL159"/>
    <mergeCell ref="A160:BS160"/>
    <mergeCell ref="A154:C154"/>
    <mergeCell ref="D154:V154"/>
    <mergeCell ref="W154:Y154"/>
    <mergeCell ref="Z154:AB154"/>
    <mergeCell ref="AI153:AK153"/>
    <mergeCell ref="AL153:AN153"/>
    <mergeCell ref="AO153:AQ153"/>
    <mergeCell ref="AR153:AT153"/>
    <mergeCell ref="AU153:AW153"/>
    <mergeCell ref="AX153:AZ153"/>
    <mergeCell ref="BA152:BC152"/>
    <mergeCell ref="BD152:BF152"/>
    <mergeCell ref="BG152:BI152"/>
    <mergeCell ref="BJ152:BL152"/>
    <mergeCell ref="A153:C153"/>
    <mergeCell ref="D153:V153"/>
    <mergeCell ref="W153:Y153"/>
    <mergeCell ref="Z153:AB153"/>
    <mergeCell ref="AC153:AE153"/>
    <mergeCell ref="AF153:AH153"/>
    <mergeCell ref="AI152:AK152"/>
    <mergeCell ref="AL152:AN152"/>
    <mergeCell ref="AO152:AQ152"/>
    <mergeCell ref="AR152:AT152"/>
    <mergeCell ref="AU152:AW152"/>
    <mergeCell ref="AX152:AZ152"/>
    <mergeCell ref="BA151:BC151"/>
    <mergeCell ref="BD151:BF151"/>
    <mergeCell ref="BG151:BI151"/>
    <mergeCell ref="BJ151:BL151"/>
    <mergeCell ref="A152:C152"/>
    <mergeCell ref="D152:V152"/>
    <mergeCell ref="W152:Y152"/>
    <mergeCell ref="Z152:AB152"/>
    <mergeCell ref="AC152:AE152"/>
    <mergeCell ref="AF152:AH152"/>
    <mergeCell ref="AI151:AK151"/>
    <mergeCell ref="AL151:AN151"/>
    <mergeCell ref="AO151:AQ151"/>
    <mergeCell ref="AR151:AT151"/>
    <mergeCell ref="AU151:AW151"/>
    <mergeCell ref="AX151:AZ151"/>
    <mergeCell ref="A151:C151"/>
    <mergeCell ref="D151:V151"/>
    <mergeCell ref="W151:Y151"/>
    <mergeCell ref="Z151:AB151"/>
    <mergeCell ref="AC151:AE151"/>
    <mergeCell ref="AF151:AH151"/>
    <mergeCell ref="BJ149:BL150"/>
    <mergeCell ref="W150:Y150"/>
    <mergeCell ref="Z150:AB150"/>
    <mergeCell ref="AC150:AE150"/>
    <mergeCell ref="AF150:AH150"/>
    <mergeCell ref="AI150:AK150"/>
    <mergeCell ref="AL150:AN150"/>
    <mergeCell ref="AO150:AQ150"/>
    <mergeCell ref="AR150:AT150"/>
    <mergeCell ref="BG148:BL148"/>
    <mergeCell ref="W149:AB149"/>
    <mergeCell ref="AC149:AH149"/>
    <mergeCell ref="AI149:AN149"/>
    <mergeCell ref="AO149:AT149"/>
    <mergeCell ref="AU149:AW150"/>
    <mergeCell ref="AX149:AZ150"/>
    <mergeCell ref="BA149:BC150"/>
    <mergeCell ref="BD149:BF150"/>
    <mergeCell ref="BG149:BI150"/>
    <mergeCell ref="A148:C150"/>
    <mergeCell ref="D148:V150"/>
    <mergeCell ref="W148:AH148"/>
    <mergeCell ref="AI148:AT148"/>
    <mergeCell ref="AU148:AZ148"/>
    <mergeCell ref="BA148:BF148"/>
    <mergeCell ref="AT138:AX138"/>
    <mergeCell ref="AY138:BC138"/>
    <mergeCell ref="BD138:BH138"/>
    <mergeCell ref="BI138:BM138"/>
    <mergeCell ref="BN138:BR138"/>
    <mergeCell ref="A147:BL147"/>
    <mergeCell ref="BI139:BM139"/>
    <mergeCell ref="BN139:BR139"/>
    <mergeCell ref="A140:T140"/>
    <mergeCell ref="U140:Y140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3:AT123"/>
    <mergeCell ref="AU123:AY123"/>
    <mergeCell ref="AZ123:BD123"/>
    <mergeCell ref="BE123:BI123"/>
    <mergeCell ref="A132:BL132"/>
    <mergeCell ref="A133:BR133"/>
    <mergeCell ref="BE124:BI124"/>
    <mergeCell ref="A125:C125"/>
    <mergeCell ref="D125:P125"/>
    <mergeCell ref="Q125:U125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BT109:BX109"/>
    <mergeCell ref="A118:BL118"/>
    <mergeCell ref="A119:C120"/>
    <mergeCell ref="D119:P120"/>
    <mergeCell ref="Q119:U120"/>
    <mergeCell ref="V119:AE120"/>
    <mergeCell ref="AF119:AT119"/>
    <mergeCell ref="AU119:BI119"/>
    <mergeCell ref="AF120:AJ120"/>
    <mergeCell ref="AK120:AO12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A107:C107"/>
    <mergeCell ref="D107:P107"/>
    <mergeCell ref="Q107:U107"/>
    <mergeCell ref="V107:AE107"/>
    <mergeCell ref="AF107:AJ107"/>
    <mergeCell ref="AK107:AO107"/>
    <mergeCell ref="BJ105:BX105"/>
    <mergeCell ref="AF106:AJ106"/>
    <mergeCell ref="AK106:AO106"/>
    <mergeCell ref="AP106:AT106"/>
    <mergeCell ref="AU106:AY106"/>
    <mergeCell ref="AZ106:BD106"/>
    <mergeCell ref="BE106:BI106"/>
    <mergeCell ref="BJ106:BN106"/>
    <mergeCell ref="BO106:BS106"/>
    <mergeCell ref="BT106:BX106"/>
    <mergeCell ref="A105:C106"/>
    <mergeCell ref="D105:P106"/>
    <mergeCell ref="Q105:U106"/>
    <mergeCell ref="V105:AE106"/>
    <mergeCell ref="AF105:AT105"/>
    <mergeCell ref="AU105:BI105"/>
    <mergeCell ref="AO99:AS99"/>
    <mergeCell ref="AT99:AX99"/>
    <mergeCell ref="AY99:BC99"/>
    <mergeCell ref="BD99:BH99"/>
    <mergeCell ref="A103:BL103"/>
    <mergeCell ref="A104:BL104"/>
    <mergeCell ref="AT100:AX100"/>
    <mergeCell ref="AY100:BC100"/>
    <mergeCell ref="BD100:BH100"/>
    <mergeCell ref="AO98:AS98"/>
    <mergeCell ref="AT98:AX98"/>
    <mergeCell ref="AY98:BC98"/>
    <mergeCell ref="BD98:BH98"/>
    <mergeCell ref="A99:C99"/>
    <mergeCell ref="D99:T99"/>
    <mergeCell ref="U99:Y99"/>
    <mergeCell ref="Z99:AD99"/>
    <mergeCell ref="AE99:AI99"/>
    <mergeCell ref="AJ99:AN99"/>
    <mergeCell ref="AO97:AS97"/>
    <mergeCell ref="AT97:AX97"/>
    <mergeCell ref="AY97:BC97"/>
    <mergeCell ref="BD97:BH97"/>
    <mergeCell ref="A98:C98"/>
    <mergeCell ref="D98:T98"/>
    <mergeCell ref="U98:Y98"/>
    <mergeCell ref="Z98:AD98"/>
    <mergeCell ref="AE98:AI98"/>
    <mergeCell ref="AJ98:AN98"/>
    <mergeCell ref="A97:C97"/>
    <mergeCell ref="D97:T97"/>
    <mergeCell ref="U97:Y97"/>
    <mergeCell ref="Z97:AD97"/>
    <mergeCell ref="AE97:AI97"/>
    <mergeCell ref="AJ97:AN97"/>
    <mergeCell ref="AE96:AI96"/>
    <mergeCell ref="AJ96:AN96"/>
    <mergeCell ref="AO96:AS96"/>
    <mergeCell ref="AT96:AX96"/>
    <mergeCell ref="AY96:BC96"/>
    <mergeCell ref="BD96:BH96"/>
    <mergeCell ref="BQ90:BT90"/>
    <mergeCell ref="BU90:BY90"/>
    <mergeCell ref="A93:BL93"/>
    <mergeCell ref="A94:BH94"/>
    <mergeCell ref="A95:C96"/>
    <mergeCell ref="D95:T96"/>
    <mergeCell ref="U95:AN95"/>
    <mergeCell ref="AO95:BH95"/>
    <mergeCell ref="U96:Y96"/>
    <mergeCell ref="Z96:AD96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BQ88:BT88"/>
    <mergeCell ref="BU88:BY88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U87:Y87"/>
    <mergeCell ref="Z87:AD87"/>
    <mergeCell ref="AE87:AH87"/>
    <mergeCell ref="AI87:AM87"/>
    <mergeCell ref="AN87:AR87"/>
    <mergeCell ref="AS87:AW87"/>
    <mergeCell ref="BB80:BF80"/>
    <mergeCell ref="BG80:BK80"/>
    <mergeCell ref="A83:BL83"/>
    <mergeCell ref="A84:BL84"/>
    <mergeCell ref="A85:BY85"/>
    <mergeCell ref="A86:C87"/>
    <mergeCell ref="D86:T87"/>
    <mergeCell ref="U86:AM86"/>
    <mergeCell ref="AN86:BF86"/>
    <mergeCell ref="BG86:BY86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BB78:BF78"/>
    <mergeCell ref="BG78:BK78"/>
    <mergeCell ref="A79:E79"/>
    <mergeCell ref="F79:W79"/>
    <mergeCell ref="X79:AB79"/>
    <mergeCell ref="AC79:AG79"/>
    <mergeCell ref="AH79:AL79"/>
    <mergeCell ref="AM79:AQ79"/>
    <mergeCell ref="AR79:AV79"/>
    <mergeCell ref="AW79:BA79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A76:E77"/>
    <mergeCell ref="F76:W77"/>
    <mergeCell ref="X76:AQ76"/>
    <mergeCell ref="AR76:BK76"/>
    <mergeCell ref="X77:AB77"/>
    <mergeCell ref="AC77:AG77"/>
    <mergeCell ref="AH77:AL77"/>
    <mergeCell ref="AM77:AQ77"/>
    <mergeCell ref="AR77:AV77"/>
    <mergeCell ref="AW77:BA77"/>
    <mergeCell ref="AR70:AV70"/>
    <mergeCell ref="AW70:BA70"/>
    <mergeCell ref="BB70:BF70"/>
    <mergeCell ref="BG70:BK70"/>
    <mergeCell ref="A74:BL74"/>
    <mergeCell ref="A75:BK75"/>
    <mergeCell ref="AM71:AQ71"/>
    <mergeCell ref="AR71:AV71"/>
    <mergeCell ref="AW71:BA71"/>
    <mergeCell ref="BB71:BF71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68:D68"/>
    <mergeCell ref="E68:W68"/>
    <mergeCell ref="X68:AB68"/>
    <mergeCell ref="AC68:AG68"/>
    <mergeCell ref="AH68:AL68"/>
    <mergeCell ref="AM68:AQ68"/>
    <mergeCell ref="AH67:AL67"/>
    <mergeCell ref="AM67:AQ67"/>
    <mergeCell ref="AR67:AV67"/>
    <mergeCell ref="AW67:BA67"/>
    <mergeCell ref="BB67:BF67"/>
    <mergeCell ref="BG67:BK67"/>
    <mergeCell ref="BQ62:BT62"/>
    <mergeCell ref="BU62:BY62"/>
    <mergeCell ref="A64:BL64"/>
    <mergeCell ref="A65:BK65"/>
    <mergeCell ref="A66:D67"/>
    <mergeCell ref="E66:W67"/>
    <mergeCell ref="X66:AQ66"/>
    <mergeCell ref="AR66:BK66"/>
    <mergeCell ref="X67:AB67"/>
    <mergeCell ref="AC67:AG67"/>
    <mergeCell ref="AN62:AR62"/>
    <mergeCell ref="AS62:AW62"/>
    <mergeCell ref="AX62:BA62"/>
    <mergeCell ref="BB62:BF62"/>
    <mergeCell ref="BG62:BK62"/>
    <mergeCell ref="BL62:BP62"/>
    <mergeCell ref="A62:E62"/>
    <mergeCell ref="F62:T62"/>
    <mergeCell ref="U62:Y62"/>
    <mergeCell ref="Z62:AD62"/>
    <mergeCell ref="AE62:AH62"/>
    <mergeCell ref="AI62:AM62"/>
    <mergeCell ref="AX61:BA61"/>
    <mergeCell ref="BB61:BF61"/>
    <mergeCell ref="BG61:BK61"/>
    <mergeCell ref="BL61:BP61"/>
    <mergeCell ref="BQ61:BT61"/>
    <mergeCell ref="BU61:BY61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N61:AR61"/>
    <mergeCell ref="AS61:AW61"/>
    <mergeCell ref="AN60:AR60"/>
    <mergeCell ref="AS60:AW60"/>
    <mergeCell ref="AX60:BA60"/>
    <mergeCell ref="BB60:BF60"/>
    <mergeCell ref="BG60:BK60"/>
    <mergeCell ref="BL60:BP60"/>
    <mergeCell ref="BG59:BK59"/>
    <mergeCell ref="BL59:BP59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E59:AH59"/>
    <mergeCell ref="AI59:AM59"/>
    <mergeCell ref="AN59:AR59"/>
    <mergeCell ref="AS59:AW59"/>
    <mergeCell ref="AX59:BA59"/>
    <mergeCell ref="BB59:BF59"/>
    <mergeCell ref="BU52:BY52"/>
    <mergeCell ref="A56:BL56"/>
    <mergeCell ref="A57:BY57"/>
    <mergeCell ref="A58:E59"/>
    <mergeCell ref="F58:T59"/>
    <mergeCell ref="U58:AM58"/>
    <mergeCell ref="AN58:BF58"/>
    <mergeCell ref="BG58:BY58"/>
    <mergeCell ref="U59:Y59"/>
    <mergeCell ref="Z59:AD59"/>
    <mergeCell ref="AS52:AW52"/>
    <mergeCell ref="AX52:BA52"/>
    <mergeCell ref="BB52:BF52"/>
    <mergeCell ref="BG52:BK52"/>
    <mergeCell ref="BL52:BP52"/>
    <mergeCell ref="BQ52:BT52"/>
    <mergeCell ref="BL51:BP51"/>
    <mergeCell ref="BQ51:BT51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I51:AM51"/>
    <mergeCell ref="AN51:AR51"/>
    <mergeCell ref="AS51:AW51"/>
    <mergeCell ref="AX51:BA51"/>
    <mergeCell ref="BB51:BF51"/>
    <mergeCell ref="BG51:BK51"/>
    <mergeCell ref="BB50:BF50"/>
    <mergeCell ref="BG50:BK50"/>
    <mergeCell ref="BL50:BP50"/>
    <mergeCell ref="BQ50:BT50"/>
    <mergeCell ref="BU50:BY50"/>
    <mergeCell ref="A51:D51"/>
    <mergeCell ref="E51:T51"/>
    <mergeCell ref="U51:Y51"/>
    <mergeCell ref="Z51:AD51"/>
    <mergeCell ref="AE51:AH51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S50:AW50"/>
    <mergeCell ref="AX50:BA50"/>
    <mergeCell ref="AS49:AW49"/>
    <mergeCell ref="AX49:BA49"/>
    <mergeCell ref="BB49:BF49"/>
    <mergeCell ref="BG49:BK49"/>
    <mergeCell ref="BL49:BP49"/>
    <mergeCell ref="BQ49:BT49"/>
    <mergeCell ref="A48:D49"/>
    <mergeCell ref="E48:T49"/>
    <mergeCell ref="U48:AM48"/>
    <mergeCell ref="AN48:BF48"/>
    <mergeCell ref="BG48:BY48"/>
    <mergeCell ref="U49:Y49"/>
    <mergeCell ref="Z49:AD49"/>
    <mergeCell ref="AE49:AH49"/>
    <mergeCell ref="AI49:AM49"/>
    <mergeCell ref="AN49:AR49"/>
    <mergeCell ref="AW40:BA40"/>
    <mergeCell ref="BB40:BF40"/>
    <mergeCell ref="BG40:BK40"/>
    <mergeCell ref="A45:BY45"/>
    <mergeCell ref="A46:BY46"/>
    <mergeCell ref="A47:BY47"/>
    <mergeCell ref="BG41:BK41"/>
    <mergeCell ref="A42:D42"/>
    <mergeCell ref="E42:W42"/>
    <mergeCell ref="X42:AB42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35:BK35"/>
    <mergeCell ref="A36:D37"/>
    <mergeCell ref="E36:W37"/>
    <mergeCell ref="X36:AQ36"/>
    <mergeCell ref="AR36:BK36"/>
    <mergeCell ref="X37:AB37"/>
    <mergeCell ref="AC37:AG37"/>
    <mergeCell ref="AH37:AL37"/>
    <mergeCell ref="AM37:AQ37"/>
    <mergeCell ref="AR37:AV37"/>
    <mergeCell ref="BB30:BF30"/>
    <mergeCell ref="BG30:BK30"/>
    <mergeCell ref="BL30:BP30"/>
    <mergeCell ref="BQ30:BT30"/>
    <mergeCell ref="BU30:BY30"/>
    <mergeCell ref="A34:BL34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0 A153 A99">
    <cfRule type="cellIs" dxfId="36" priority="41" stopIfTrue="1" operator="equal">
      <formula>A89</formula>
    </cfRule>
  </conditionalFormatting>
  <conditionalFormatting sqref="A109:C109 A123:C123">
    <cfRule type="cellIs" dxfId="35" priority="42" stopIfTrue="1" operator="equal">
      <formula>A108</formula>
    </cfRule>
    <cfRule type="cellIs" dxfId="34" priority="43" stopIfTrue="1" operator="equal">
      <formula>0</formula>
    </cfRule>
  </conditionalFormatting>
  <conditionalFormatting sqref="A91">
    <cfRule type="cellIs" dxfId="33" priority="40" stopIfTrue="1" operator="equal">
      <formula>A90</formula>
    </cfRule>
  </conditionalFormatting>
  <conditionalFormatting sqref="A101">
    <cfRule type="cellIs" dxfId="32" priority="45" stopIfTrue="1" operator="equal">
      <formula>A99</formula>
    </cfRule>
  </conditionalFormatting>
  <conditionalFormatting sqref="A100">
    <cfRule type="cellIs" dxfId="31" priority="38" stopIfTrue="1" operator="equal">
      <formula>A99</formula>
    </cfRule>
  </conditionalFormatting>
  <conditionalFormatting sqref="A154">
    <cfRule type="cellIs" dxfId="30" priority="4" stopIfTrue="1" operator="equal">
      <formula>A153</formula>
    </cfRule>
  </conditionalFormatting>
  <conditionalFormatting sqref="A110:C110">
    <cfRule type="cellIs" dxfId="29" priority="35" stopIfTrue="1" operator="equal">
      <formula>A109</formula>
    </cfRule>
    <cfRule type="cellIs" dxfId="28" priority="36" stopIfTrue="1" operator="equal">
      <formula>0</formula>
    </cfRule>
  </conditionalFormatting>
  <conditionalFormatting sqref="A111:C111">
    <cfRule type="cellIs" dxfId="27" priority="33" stopIfTrue="1" operator="equal">
      <formula>A110</formula>
    </cfRule>
    <cfRule type="cellIs" dxfId="26" priority="34" stopIfTrue="1" operator="equal">
      <formula>0</formula>
    </cfRule>
  </conditionalFormatting>
  <conditionalFormatting sqref="A112:C112">
    <cfRule type="cellIs" dxfId="25" priority="31" stopIfTrue="1" operator="equal">
      <formula>A111</formula>
    </cfRule>
    <cfRule type="cellIs" dxfId="24" priority="32" stopIfTrue="1" operator="equal">
      <formula>0</formula>
    </cfRule>
  </conditionalFormatting>
  <conditionalFormatting sqref="A113:C113">
    <cfRule type="cellIs" dxfId="23" priority="29" stopIfTrue="1" operator="equal">
      <formula>A112</formula>
    </cfRule>
    <cfRule type="cellIs" dxfId="22" priority="30" stopIfTrue="1" operator="equal">
      <formula>0</formula>
    </cfRule>
  </conditionalFormatting>
  <conditionalFormatting sqref="A114:C114">
    <cfRule type="cellIs" dxfId="21" priority="27" stopIfTrue="1" operator="equal">
      <formula>A113</formula>
    </cfRule>
    <cfRule type="cellIs" dxfId="20" priority="28" stopIfTrue="1" operator="equal">
      <formula>0</formula>
    </cfRule>
  </conditionalFormatting>
  <conditionalFormatting sqref="A115:C115">
    <cfRule type="cellIs" dxfId="19" priority="25" stopIfTrue="1" operator="equal">
      <formula>A114</formula>
    </cfRule>
    <cfRule type="cellIs" dxfId="18" priority="26" stopIfTrue="1" operator="equal">
      <formula>0</formula>
    </cfRule>
  </conditionalFormatting>
  <conditionalFormatting sqref="A116:C116">
    <cfRule type="cellIs" dxfId="17" priority="23" stopIfTrue="1" operator="equal">
      <formula>A115</formula>
    </cfRule>
    <cfRule type="cellIs" dxfId="16" priority="24" stopIfTrue="1" operator="equal">
      <formula>0</formula>
    </cfRule>
  </conditionalFormatting>
  <conditionalFormatting sqref="A124:C124">
    <cfRule type="cellIs" dxfId="15" priority="19" stopIfTrue="1" operator="equal">
      <formula>A123</formula>
    </cfRule>
    <cfRule type="cellIs" dxfId="14" priority="20" stopIfTrue="1" operator="equal">
      <formula>0</formula>
    </cfRule>
  </conditionalFormatting>
  <conditionalFormatting sqref="A125:C125">
    <cfRule type="cellIs" dxfId="13" priority="17" stopIfTrue="1" operator="equal">
      <formula>A124</formula>
    </cfRule>
    <cfRule type="cellIs" dxfId="12" priority="18" stopIfTrue="1" operator="equal">
      <formula>0</formula>
    </cfRule>
  </conditionalFormatting>
  <conditionalFormatting sqref="A126:C126">
    <cfRule type="cellIs" dxfId="11" priority="15" stopIfTrue="1" operator="equal">
      <formula>A125</formula>
    </cfRule>
    <cfRule type="cellIs" dxfId="10" priority="16" stopIfTrue="1" operator="equal">
      <formula>0</formula>
    </cfRule>
  </conditionalFormatting>
  <conditionalFormatting sqref="A127:C127">
    <cfRule type="cellIs" dxfId="9" priority="13" stopIfTrue="1" operator="equal">
      <formula>A126</formula>
    </cfRule>
    <cfRule type="cellIs" dxfId="8" priority="14" stopIfTrue="1" operator="equal">
      <formula>0</formula>
    </cfRule>
  </conditionalFormatting>
  <conditionalFormatting sqref="A128:C128">
    <cfRule type="cellIs" dxfId="7" priority="11" stopIfTrue="1" operator="equal">
      <formula>A127</formula>
    </cfRule>
    <cfRule type="cellIs" dxfId="6" priority="12" stopIfTrue="1" operator="equal">
      <formula>0</formula>
    </cfRule>
  </conditionalFormatting>
  <conditionalFormatting sqref="A129:C129">
    <cfRule type="cellIs" dxfId="5" priority="9" stopIfTrue="1" operator="equal">
      <formula>A128</formula>
    </cfRule>
    <cfRule type="cellIs" dxfId="4" priority="10" stopIfTrue="1" operator="equal">
      <formula>0</formula>
    </cfRule>
  </conditionalFormatting>
  <conditionalFormatting sqref="A130:C130">
    <cfRule type="cellIs" dxfId="3" priority="7" stopIfTrue="1" operator="equal">
      <formula>A129</formula>
    </cfRule>
    <cfRule type="cellIs" dxfId="2" priority="8" stopIfTrue="1" operator="equal">
      <formula>0</formula>
    </cfRule>
  </conditionalFormatting>
  <conditionalFormatting sqref="A155">
    <cfRule type="cellIs" dxfId="1" priority="3" stopIfTrue="1" operator="equal">
      <formula>A154</formula>
    </cfRule>
  </conditionalFormatting>
  <conditionalFormatting sqref="A156">
    <cfRule type="cellIs" dxfId="0" priority="2" stopIfTrue="1" operator="equal">
      <formula>A155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КПК0111152</vt:lpstr>
      <vt:lpstr>'Додаток2 КПК0111152'!Область_печати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2023-02-02T10:07:42Z</dcterms:modified>
</cp:coreProperties>
</file>