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48" windowWidth="22932" windowHeight="9216"/>
  </bookViews>
  <sheets>
    <sheet name="Лист1" sheetId="1" r:id="rId1"/>
  </sheets>
  <definedNames>
    <definedName name="_xlnm.Print_Titles" localSheetId="0">Лист1!$11:$12</definedName>
  </definedNames>
  <calcPr calcId="124519"/>
</workbook>
</file>

<file path=xl/calcChain.xml><?xml version="1.0" encoding="utf-8"?>
<calcChain xmlns="http://schemas.openxmlformats.org/spreadsheetml/2006/main">
  <c r="J13" i="1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</calcChain>
</file>

<file path=xl/sharedStrings.xml><?xml version="1.0" encoding="utf-8"?>
<sst xmlns="http://schemas.openxmlformats.org/spreadsheetml/2006/main" count="81" uniqueCount="61">
  <si>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</si>
  <si>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</si>
  <si>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</si>
  <si>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</si>
  <si>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</si>
  <si>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</si>
  <si>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</si>
  <si>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</si>
  <si>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</si>
  <si>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</si>
  <si>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</si>
  <si>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</si>
  <si>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</si>
  <si>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</si>
  <si>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</si>
  <si>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</si>
  <si>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</si>
  <si>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</si>
  <si>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</si>
  <si>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</si>
  <si>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</si>
  <si>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</si>
  <si>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</si>
  <si>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</si>
  <si>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</si>
  <si>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</si>
  <si>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</si>
  <si>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</si>
  <si>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</si>
  <si>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</si>
  <si>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</si>
  <si>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</si>
  <si>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</si>
  <si>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</si>
  <si>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</si>
  <si>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</si>
  <si>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</si>
  <si>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</si>
  <si>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</si>
  <si>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</si>
  <si>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</si>
  <si>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</si>
  <si>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</si>
  <si>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</si>
  <si>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</si>
  <si>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</si>
  <si>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</si>
  <si>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</si>
  <si>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</si>
  <si>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</si>
  <si>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</si>
  <si>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</si>
  <si>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</si>
  <si>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</si>
  <si>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2</t>
  </si>
  <si>
    <t xml:space="preserve">до рішення сесії міської ради </t>
  </si>
  <si>
    <t>"Про виконання бюджету Кіцманської міської</t>
  </si>
  <si>
    <t>територіальної громади за І півріччя 2023 року"</t>
  </si>
  <si>
    <t>Звіт про виконання дохідної частини Кіцманської міської територіальної громади за І півріччя 2023 року</t>
  </si>
  <si>
    <t>Спеціальний фонд</t>
  </si>
  <si>
    <t xml:space="preserve">Секретар міської ради                                                                                                                                          Петро ЧУПРИНА     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</si>
</sst>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4" fontId="0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4" fontId="0" fillId="0" borderId="0" xfId="0" applyNumberFormat="1" applyAlignment="1">
      <alignment horizontal="right"/>
    </xf>
    <xf numFmtId="4" fontId="0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topLeftCell="B31" workbookViewId="0">
      <selection activeCell="B36" sqref="B36:J36"/>
    </sheetView>
  </sheetViews>
  <sheetFormatPr defaultRowHeight="13.8"/>
  <cols>
    <col min="1" max="1" width="0" hidden="1" customWidth="1"/>
    <col min="2" max="3" width="12.33203125" style="19" customWidth="1"/>
    <col min="4" max="4" width="50.77734375" style="3" customWidth="1"/>
    <col min="5" max="7" width="16.109375" style="4" customWidth="1"/>
    <col min="8" max="9" width="11.33203125" style="4" bestFit="1" customWidth="1"/>
    <col min="10" max="10" width="9" style="4" bestFit="1" customWidth="1"/>
  </cols>
  <sheetData>
    <row r="1" spans="1:10">
      <c r="B1" s="21"/>
      <c r="G1" s="29" t="s">
        <v>54</v>
      </c>
      <c r="H1" s="29"/>
      <c r="I1" s="29"/>
      <c r="J1" s="29"/>
    </row>
    <row r="2" spans="1:10">
      <c r="B2" s="21"/>
      <c r="G2" s="30" t="s">
        <v>55</v>
      </c>
      <c r="H2" s="30"/>
      <c r="I2" s="30"/>
      <c r="J2" s="30"/>
    </row>
    <row r="3" spans="1:10">
      <c r="B3" s="21"/>
      <c r="G3" s="30" t="s">
        <v>56</v>
      </c>
      <c r="H3" s="30"/>
      <c r="I3" s="30"/>
      <c r="J3" s="30"/>
    </row>
    <row r="4" spans="1:10">
      <c r="B4" s="1"/>
      <c r="C4" s="1"/>
      <c r="D4" s="2"/>
      <c r="E4" s="5"/>
      <c r="F4" s="5"/>
      <c r="G4" s="31" t="s">
        <v>57</v>
      </c>
      <c r="H4" s="31"/>
      <c r="I4" s="31"/>
      <c r="J4" s="31"/>
    </row>
    <row r="5" spans="1:10">
      <c r="B5" s="22"/>
      <c r="C5" s="22"/>
      <c r="D5" s="2"/>
      <c r="E5" s="5"/>
      <c r="F5" s="5"/>
      <c r="G5" s="23"/>
      <c r="H5" s="23"/>
      <c r="I5" s="23"/>
      <c r="J5" s="23"/>
    </row>
    <row r="6" spans="1:10" ht="18">
      <c r="B6" s="27" t="s">
        <v>58</v>
      </c>
      <c r="C6" s="27"/>
      <c r="D6" s="27"/>
      <c r="E6" s="27"/>
      <c r="F6" s="27"/>
      <c r="G6" s="27"/>
      <c r="H6" s="27"/>
      <c r="I6" s="27"/>
      <c r="J6" s="27"/>
    </row>
    <row r="7" spans="1:10" ht="18">
      <c r="B7" s="24"/>
      <c r="C7" s="24"/>
      <c r="D7" s="24"/>
      <c r="E7" s="24"/>
      <c r="F7" s="24"/>
      <c r="G7" s="24"/>
      <c r="H7" s="24"/>
      <c r="I7" s="24"/>
      <c r="J7" s="24"/>
    </row>
    <row r="8" spans="1:10" ht="18">
      <c r="B8" s="1"/>
      <c r="C8" s="1"/>
      <c r="D8" s="32" t="s">
        <v>59</v>
      </c>
      <c r="E8" s="32"/>
      <c r="F8" s="32"/>
      <c r="G8" s="5"/>
      <c r="H8" s="5"/>
      <c r="I8" s="5"/>
      <c r="J8" s="5"/>
    </row>
    <row r="9" spans="1:10" ht="18">
      <c r="B9" s="27"/>
      <c r="C9" s="28"/>
      <c r="D9" s="28"/>
      <c r="E9" s="28"/>
      <c r="F9" s="28"/>
      <c r="G9" s="28"/>
      <c r="H9" s="28"/>
      <c r="I9" s="28"/>
      <c r="J9" s="28"/>
    </row>
    <row r="10" spans="1:10">
      <c r="E10" s="6"/>
      <c r="J10" s="7" t="s">
        <v>0</v>
      </c>
    </row>
    <row r="11" spans="1:10" ht="28.5" customHeight="1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>
      <c r="A12" s="8"/>
      <c r="B12" s="17">
        <v>1</v>
      </c>
      <c r="C12" s="17">
        <v>2</v>
      </c>
      <c r="D12" s="18">
        <v>3</v>
      </c>
      <c r="E12" s="17">
        <v>4</v>
      </c>
      <c r="F12" s="17">
        <v>5</v>
      </c>
      <c r="G12" s="17">
        <v>6</v>
      </c>
      <c r="H12" s="17">
        <v>7</v>
      </c>
      <c r="I12" s="17">
        <v>8</v>
      </c>
      <c r="J12" s="17">
        <v>9</v>
      </c>
    </row>
    <row r="13" spans="1:10">
      <c r="A13" s="13">
        <v>1</v>
      </c>
      <c r="B13" s="20" t="s">
        <v>10</v>
      </c>
      <c r="C13" s="20" t="s">
        <v>11</v>
      </c>
      <c r="D13" s="14" t="s">
        <v>12</v>
      </c>
      <c r="E13" s="15">
        <v>63000</v>
      </c>
      <c r="F13" s="15">
        <v>63000</v>
      </c>
      <c r="G13" s="15">
        <v>34000</v>
      </c>
      <c r="H13" s="15">
        <v>25954.129999999997</v>
      </c>
      <c r="I13" s="16">
        <f t="shared" ref="I13:I34" si="0">H13-G13</f>
        <v>-8045.8700000000026</v>
      </c>
      <c r="J13" s="16">
        <f t="shared" ref="J13:J34" si="1">IF(G13=0,0,H13/G13*100)</f>
        <v>76.335676470588226</v>
      </c>
    </row>
    <row r="14" spans="1:10">
      <c r="A14" s="13">
        <v>1</v>
      </c>
      <c r="B14" s="20" t="s">
        <v>10</v>
      </c>
      <c r="C14" s="20" t="s">
        <v>13</v>
      </c>
      <c r="D14" s="14" t="s">
        <v>14</v>
      </c>
      <c r="E14" s="15">
        <v>63000</v>
      </c>
      <c r="F14" s="15">
        <v>63000</v>
      </c>
      <c r="G14" s="15">
        <v>34000</v>
      </c>
      <c r="H14" s="15">
        <v>25954.129999999997</v>
      </c>
      <c r="I14" s="16">
        <f t="shared" si="0"/>
        <v>-8045.8700000000026</v>
      </c>
      <c r="J14" s="16">
        <f t="shared" si="1"/>
        <v>76.335676470588226</v>
      </c>
    </row>
    <row r="15" spans="1:10">
      <c r="A15" s="13">
        <v>1</v>
      </c>
      <c r="B15" s="20" t="s">
        <v>10</v>
      </c>
      <c r="C15" s="20" t="s">
        <v>15</v>
      </c>
      <c r="D15" s="14" t="s">
        <v>16</v>
      </c>
      <c r="E15" s="15">
        <v>63000</v>
      </c>
      <c r="F15" s="15">
        <v>63000</v>
      </c>
      <c r="G15" s="15">
        <v>34000</v>
      </c>
      <c r="H15" s="15">
        <v>25954.129999999997</v>
      </c>
      <c r="I15" s="16">
        <f t="shared" si="0"/>
        <v>-8045.8700000000026</v>
      </c>
      <c r="J15" s="16">
        <f t="shared" si="1"/>
        <v>76.335676470588226</v>
      </c>
    </row>
    <row r="16" spans="1:10" ht="55.2">
      <c r="A16" s="13">
        <v>0</v>
      </c>
      <c r="B16" s="20" t="s">
        <v>10</v>
      </c>
      <c r="C16" s="20" t="s">
        <v>17</v>
      </c>
      <c r="D16" s="14" t="s">
        <v>18</v>
      </c>
      <c r="E16" s="15">
        <v>27600</v>
      </c>
      <c r="F16" s="15">
        <v>27600</v>
      </c>
      <c r="G16" s="15">
        <v>12000</v>
      </c>
      <c r="H16" s="15">
        <v>12257.74</v>
      </c>
      <c r="I16" s="16">
        <f t="shared" si="0"/>
        <v>257.73999999999978</v>
      </c>
      <c r="J16" s="16">
        <f t="shared" si="1"/>
        <v>102.14783333333332</v>
      </c>
    </row>
    <row r="17" spans="1:10" ht="27.6">
      <c r="A17" s="13">
        <v>0</v>
      </c>
      <c r="B17" s="20" t="s">
        <v>10</v>
      </c>
      <c r="C17" s="20" t="s">
        <v>19</v>
      </c>
      <c r="D17" s="14" t="s">
        <v>20</v>
      </c>
      <c r="E17" s="15">
        <v>11400</v>
      </c>
      <c r="F17" s="15">
        <v>11400</v>
      </c>
      <c r="G17" s="15">
        <v>4100</v>
      </c>
      <c r="H17" s="15">
        <v>9926.15</v>
      </c>
      <c r="I17" s="16">
        <f t="shared" si="0"/>
        <v>5826.15</v>
      </c>
      <c r="J17" s="16">
        <f t="shared" si="1"/>
        <v>242.10121951219512</v>
      </c>
    </row>
    <row r="18" spans="1:10" ht="41.4">
      <c r="A18" s="13">
        <v>0</v>
      </c>
      <c r="B18" s="20" t="s">
        <v>10</v>
      </c>
      <c r="C18" s="20" t="s">
        <v>21</v>
      </c>
      <c r="D18" s="14" t="s">
        <v>22</v>
      </c>
      <c r="E18" s="15">
        <v>24000</v>
      </c>
      <c r="F18" s="15">
        <v>24000</v>
      </c>
      <c r="G18" s="15">
        <v>17900</v>
      </c>
      <c r="H18" s="15">
        <v>3770.24</v>
      </c>
      <c r="I18" s="16">
        <f t="shared" si="0"/>
        <v>-14129.76</v>
      </c>
      <c r="J18" s="16">
        <f t="shared" si="1"/>
        <v>21.062793296089385</v>
      </c>
    </row>
    <row r="19" spans="1:10">
      <c r="A19" s="13">
        <v>1</v>
      </c>
      <c r="B19" s="20" t="s">
        <v>10</v>
      </c>
      <c r="C19" s="20" t="s">
        <v>23</v>
      </c>
      <c r="D19" s="14" t="s">
        <v>24</v>
      </c>
      <c r="E19" s="15">
        <v>3666550</v>
      </c>
      <c r="F19" s="15">
        <v>3911106</v>
      </c>
      <c r="G19" s="15">
        <v>1955553</v>
      </c>
      <c r="H19" s="15">
        <v>2603301.1900000004</v>
      </c>
      <c r="I19" s="16">
        <f t="shared" si="0"/>
        <v>647748.19000000041</v>
      </c>
      <c r="J19" s="16">
        <f t="shared" si="1"/>
        <v>133.12353027506799</v>
      </c>
    </row>
    <row r="20" spans="1:10">
      <c r="A20" s="13">
        <v>1</v>
      </c>
      <c r="B20" s="20" t="s">
        <v>10</v>
      </c>
      <c r="C20" s="20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65963.72</v>
      </c>
      <c r="I20" s="16">
        <f t="shared" si="0"/>
        <v>65963.72</v>
      </c>
      <c r="J20" s="16">
        <f t="shared" si="1"/>
        <v>0</v>
      </c>
    </row>
    <row r="21" spans="1:10">
      <c r="A21" s="13">
        <v>1</v>
      </c>
      <c r="B21" s="20" t="s">
        <v>10</v>
      </c>
      <c r="C21" s="20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65963.72</v>
      </c>
      <c r="I21" s="16">
        <f t="shared" si="0"/>
        <v>65963.72</v>
      </c>
      <c r="J21" s="16">
        <f t="shared" si="1"/>
        <v>0</v>
      </c>
    </row>
    <row r="22" spans="1:10" ht="41.4">
      <c r="A22" s="13">
        <v>0</v>
      </c>
      <c r="B22" s="20" t="s">
        <v>10</v>
      </c>
      <c r="C22" s="20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65963.72</v>
      </c>
      <c r="I22" s="16">
        <f t="shared" si="0"/>
        <v>65963.72</v>
      </c>
      <c r="J22" s="16">
        <f t="shared" si="1"/>
        <v>0</v>
      </c>
    </row>
    <row r="23" spans="1:10">
      <c r="A23" s="13">
        <v>1</v>
      </c>
      <c r="B23" s="20" t="s">
        <v>10</v>
      </c>
      <c r="C23" s="20" t="s">
        <v>31</v>
      </c>
      <c r="D23" s="14" t="s">
        <v>32</v>
      </c>
      <c r="E23" s="15">
        <v>3666550</v>
      </c>
      <c r="F23" s="15">
        <v>3911106</v>
      </c>
      <c r="G23" s="15">
        <v>1955553</v>
      </c>
      <c r="H23" s="15">
        <v>2537337.4700000002</v>
      </c>
      <c r="I23" s="16">
        <f t="shared" si="0"/>
        <v>581784.4700000002</v>
      </c>
      <c r="J23" s="16">
        <f t="shared" si="1"/>
        <v>129.75038109424804</v>
      </c>
    </row>
    <row r="24" spans="1:10" ht="27.6">
      <c r="A24" s="13">
        <v>1</v>
      </c>
      <c r="B24" s="20" t="s">
        <v>10</v>
      </c>
      <c r="C24" s="20" t="s">
        <v>33</v>
      </c>
      <c r="D24" s="14" t="s">
        <v>34</v>
      </c>
      <c r="E24" s="15">
        <v>2967750</v>
      </c>
      <c r="F24" s="15">
        <v>2967750</v>
      </c>
      <c r="G24" s="15">
        <v>1483875</v>
      </c>
      <c r="H24" s="15">
        <v>2020350.3</v>
      </c>
      <c r="I24" s="16">
        <f t="shared" si="0"/>
        <v>536475.30000000005</v>
      </c>
      <c r="J24" s="16">
        <f t="shared" si="1"/>
        <v>136.15367197371745</v>
      </c>
    </row>
    <row r="25" spans="1:10" ht="27.6">
      <c r="A25" s="13">
        <v>0</v>
      </c>
      <c r="B25" s="20" t="s">
        <v>10</v>
      </c>
      <c r="C25" s="20" t="s">
        <v>35</v>
      </c>
      <c r="D25" s="14" t="s">
        <v>36</v>
      </c>
      <c r="E25" s="15">
        <v>2967750</v>
      </c>
      <c r="F25" s="15">
        <v>2967750</v>
      </c>
      <c r="G25" s="15">
        <v>1483875</v>
      </c>
      <c r="H25" s="15">
        <v>2020350.3</v>
      </c>
      <c r="I25" s="16">
        <f t="shared" si="0"/>
        <v>536475.30000000005</v>
      </c>
      <c r="J25" s="16">
        <f t="shared" si="1"/>
        <v>136.15367197371745</v>
      </c>
    </row>
    <row r="26" spans="1:10">
      <c r="A26" s="13">
        <v>1</v>
      </c>
      <c r="B26" s="20" t="s">
        <v>10</v>
      </c>
      <c r="C26" s="20" t="s">
        <v>37</v>
      </c>
      <c r="D26" s="14" t="s">
        <v>38</v>
      </c>
      <c r="E26" s="15">
        <v>698800</v>
      </c>
      <c r="F26" s="15">
        <v>943356</v>
      </c>
      <c r="G26" s="15">
        <v>471678</v>
      </c>
      <c r="H26" s="15">
        <v>516987.17000000004</v>
      </c>
      <c r="I26" s="16">
        <f t="shared" si="0"/>
        <v>45309.170000000042</v>
      </c>
      <c r="J26" s="16">
        <f t="shared" si="1"/>
        <v>109.60595363786312</v>
      </c>
    </row>
    <row r="27" spans="1:10">
      <c r="A27" s="13">
        <v>0</v>
      </c>
      <c r="B27" s="20" t="s">
        <v>10</v>
      </c>
      <c r="C27" s="20" t="s">
        <v>39</v>
      </c>
      <c r="D27" s="14" t="s">
        <v>40</v>
      </c>
      <c r="E27" s="15">
        <v>142000</v>
      </c>
      <c r="F27" s="15">
        <v>386556</v>
      </c>
      <c r="G27" s="15">
        <v>193278</v>
      </c>
      <c r="H27" s="15">
        <v>266263.01</v>
      </c>
      <c r="I27" s="16">
        <f t="shared" si="0"/>
        <v>72985.010000000009</v>
      </c>
      <c r="J27" s="16">
        <f t="shared" si="1"/>
        <v>137.7616748931591</v>
      </c>
    </row>
    <row r="28" spans="1:10" ht="69">
      <c r="A28" s="13">
        <v>0</v>
      </c>
      <c r="B28" s="20" t="s">
        <v>10</v>
      </c>
      <c r="C28" s="20" t="s">
        <v>41</v>
      </c>
      <c r="D28" s="14" t="s">
        <v>42</v>
      </c>
      <c r="E28" s="15">
        <v>556800</v>
      </c>
      <c r="F28" s="15">
        <v>556800</v>
      </c>
      <c r="G28" s="15">
        <v>278400</v>
      </c>
      <c r="H28" s="15">
        <v>250724.16</v>
      </c>
      <c r="I28" s="16">
        <f t="shared" si="0"/>
        <v>-27675.839999999997</v>
      </c>
      <c r="J28" s="16">
        <f t="shared" si="1"/>
        <v>90.05896551724139</v>
      </c>
    </row>
    <row r="29" spans="1:10">
      <c r="A29" s="13">
        <v>1</v>
      </c>
      <c r="B29" s="20" t="s">
        <v>10</v>
      </c>
      <c r="C29" s="20" t="s">
        <v>43</v>
      </c>
      <c r="D29" s="14" t="s">
        <v>44</v>
      </c>
      <c r="E29" s="15">
        <v>0</v>
      </c>
      <c r="F29" s="15">
        <v>0</v>
      </c>
      <c r="G29" s="15">
        <v>0</v>
      </c>
      <c r="H29" s="15">
        <v>838503</v>
      </c>
      <c r="I29" s="16">
        <f t="shared" si="0"/>
        <v>838503</v>
      </c>
      <c r="J29" s="16">
        <f t="shared" si="1"/>
        <v>0</v>
      </c>
    </row>
    <row r="30" spans="1:10">
      <c r="A30" s="13">
        <v>1</v>
      </c>
      <c r="B30" s="20" t="s">
        <v>10</v>
      </c>
      <c r="C30" s="20" t="s">
        <v>45</v>
      </c>
      <c r="D30" s="14" t="s">
        <v>46</v>
      </c>
      <c r="E30" s="15">
        <v>0</v>
      </c>
      <c r="F30" s="15">
        <v>0</v>
      </c>
      <c r="G30" s="15">
        <v>0</v>
      </c>
      <c r="H30" s="15">
        <v>838503</v>
      </c>
      <c r="I30" s="16">
        <f t="shared" si="0"/>
        <v>838503</v>
      </c>
      <c r="J30" s="16">
        <f t="shared" si="1"/>
        <v>0</v>
      </c>
    </row>
    <row r="31" spans="1:10">
      <c r="A31" s="13">
        <v>1</v>
      </c>
      <c r="B31" s="20" t="s">
        <v>10</v>
      </c>
      <c r="C31" s="20" t="s">
        <v>47</v>
      </c>
      <c r="D31" s="14" t="s">
        <v>48</v>
      </c>
      <c r="E31" s="15">
        <v>0</v>
      </c>
      <c r="F31" s="15">
        <v>0</v>
      </c>
      <c r="G31" s="15">
        <v>0</v>
      </c>
      <c r="H31" s="15">
        <v>838503</v>
      </c>
      <c r="I31" s="16">
        <f t="shared" si="0"/>
        <v>838503</v>
      </c>
      <c r="J31" s="16">
        <f t="shared" si="1"/>
        <v>0</v>
      </c>
    </row>
    <row r="32" spans="1:10" ht="69">
      <c r="A32" s="13">
        <v>0</v>
      </c>
      <c r="B32" s="20" t="s">
        <v>10</v>
      </c>
      <c r="C32" s="20" t="s">
        <v>49</v>
      </c>
      <c r="D32" s="14" t="s">
        <v>50</v>
      </c>
      <c r="E32" s="15">
        <v>0</v>
      </c>
      <c r="F32" s="15">
        <v>0</v>
      </c>
      <c r="G32" s="15">
        <v>0</v>
      </c>
      <c r="H32" s="15">
        <v>838503</v>
      </c>
      <c r="I32" s="16">
        <f t="shared" si="0"/>
        <v>838503</v>
      </c>
      <c r="J32" s="16">
        <f t="shared" si="1"/>
        <v>0</v>
      </c>
    </row>
    <row r="33" spans="1:10">
      <c r="A33" s="13">
        <v>1</v>
      </c>
      <c r="B33" s="20"/>
      <c r="C33" s="20" t="s">
        <v>51</v>
      </c>
      <c r="D33" s="14" t="s">
        <v>52</v>
      </c>
      <c r="E33" s="15">
        <v>3729550</v>
      </c>
      <c r="F33" s="15">
        <v>3974106</v>
      </c>
      <c r="G33" s="15">
        <v>1989553</v>
      </c>
      <c r="H33" s="15">
        <v>3467758.3200000003</v>
      </c>
      <c r="I33" s="16">
        <f t="shared" si="0"/>
        <v>1478205.3200000003</v>
      </c>
      <c r="J33" s="16">
        <f t="shared" si="1"/>
        <v>174.2983635017514</v>
      </c>
    </row>
    <row r="34" spans="1:10">
      <c r="A34" s="13">
        <v>1</v>
      </c>
      <c r="B34" s="20"/>
      <c r="C34" s="20" t="s">
        <v>51</v>
      </c>
      <c r="D34" s="14" t="s">
        <v>53</v>
      </c>
      <c r="E34" s="15">
        <v>3729550</v>
      </c>
      <c r="F34" s="15">
        <v>3974106</v>
      </c>
      <c r="G34" s="15">
        <v>1989553</v>
      </c>
      <c r="H34" s="15">
        <v>3467758.3200000003</v>
      </c>
      <c r="I34" s="16">
        <f t="shared" si="0"/>
        <v>1478205.3200000003</v>
      </c>
      <c r="J34" s="16">
        <f t="shared" si="1"/>
        <v>174.2983635017514</v>
      </c>
    </row>
    <row r="36" spans="1:10" ht="18">
      <c r="B36" s="25" t="s">
        <v>60</v>
      </c>
      <c r="C36" s="26"/>
      <c r="D36" s="26"/>
      <c r="E36" s="26"/>
      <c r="F36" s="26"/>
      <c r="G36" s="26"/>
      <c r="H36" s="26"/>
      <c r="I36" s="26"/>
      <c r="J36" s="26"/>
    </row>
  </sheetData>
  <mergeCells count="8">
    <mergeCell ref="B36:J36"/>
    <mergeCell ref="B6:J6"/>
    <mergeCell ref="B9:J9"/>
    <mergeCell ref="G1:J1"/>
    <mergeCell ref="G2:J2"/>
    <mergeCell ref="G4:J4"/>
    <mergeCell ref="G3:J3"/>
    <mergeCell ref="D8:F8"/>
  </mergeCells>
  <conditionalFormatting sqref="B13:B34">
    <cfRule type="expression" dxfId="8" priority="1" stopIfTrue="1">
      <formula>A13=1</formula>
    </cfRule>
  </conditionalFormatting>
  <conditionalFormatting sqref="C13:C34">
    <cfRule type="expression" dxfId="7" priority="2" stopIfTrue="1">
      <formula>A13=1</formula>
    </cfRule>
  </conditionalFormatting>
  <conditionalFormatting sqref="D13:D34">
    <cfRule type="expression" dxfId="6" priority="3" stopIfTrue="1">
      <formula>A13=1</formula>
    </cfRule>
  </conditionalFormatting>
  <conditionalFormatting sqref="E13:E34">
    <cfRule type="expression" dxfId="5" priority="4" stopIfTrue="1">
      <formula>A13=1</formula>
    </cfRule>
  </conditionalFormatting>
  <conditionalFormatting sqref="F13:F34">
    <cfRule type="expression" dxfId="4" priority="5" stopIfTrue="1">
      <formula>A13=1</formula>
    </cfRule>
  </conditionalFormatting>
  <conditionalFormatting sqref="G13:G34">
    <cfRule type="expression" dxfId="3" priority="6" stopIfTrue="1">
      <formula>A13=1</formula>
    </cfRule>
  </conditionalFormatting>
  <conditionalFormatting sqref="H13:H34">
    <cfRule type="expression" dxfId="2" priority="7" stopIfTrue="1">
      <formula>A13=1</formula>
    </cfRule>
  </conditionalFormatting>
  <conditionalFormatting sqref="I13:I34">
    <cfRule type="expression" dxfId="1" priority="8" stopIfTrue="1">
      <formula>A13=1</formula>
    </cfRule>
  </conditionalFormatting>
  <conditionalFormatting sqref="J13:J34">
    <cfRule type="expression" dxfId="0" priority="9" stopIfTrue="1">
      <formula>A13=1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2023-07-21T12:21:11Z</cp:lastPrinted>
  <dcterms:created xsi:type="dcterms:W3CDTF">2023-07-21T12:05:46Z</dcterms:created>
  <dcterms:modified xsi:type="dcterms:W3CDTF">2023-07-21T12:30:10Z</dcterms:modified>
</cp:coreProperties>
</file>