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BDE407BC-4E6D-4F7A-9710-CF678B40D266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2010" sheetId="6" r:id="rId1"/>
  </sheets>
  <definedNames>
    <definedName name="_xlnm.Print_Area" localSheetId="0">'Додаток2 КПК0112010'!$A$1:$BY$275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51" i="6" l="1"/>
  <c r="AT251" i="6"/>
  <c r="AJ251" i="6"/>
  <c r="BH250" i="6"/>
  <c r="AT250" i="6"/>
  <c r="AJ250" i="6"/>
  <c r="BG241" i="6"/>
  <c r="AQ241" i="6"/>
  <c r="BG240" i="6"/>
  <c r="AQ240" i="6"/>
  <c r="AZ217" i="6"/>
  <c r="AK217" i="6"/>
  <c r="AZ216" i="6"/>
  <c r="AK216" i="6"/>
  <c r="AZ215" i="6"/>
  <c r="AK215" i="6"/>
  <c r="AZ214" i="6"/>
  <c r="AK214" i="6"/>
  <c r="BO206" i="6"/>
  <c r="AZ206" i="6"/>
  <c r="AK206" i="6"/>
  <c r="BO205" i="6"/>
  <c r="AZ205" i="6"/>
  <c r="AK205" i="6"/>
  <c r="BO204" i="6"/>
  <c r="AZ204" i="6"/>
  <c r="AK204" i="6"/>
  <c r="BO203" i="6"/>
  <c r="AZ203" i="6"/>
  <c r="AK203" i="6"/>
  <c r="BD104" i="6"/>
  <c r="AJ104" i="6"/>
  <c r="BD103" i="6"/>
  <c r="AJ103" i="6"/>
  <c r="BD102" i="6"/>
  <c r="AJ102" i="6"/>
  <c r="BU94" i="6"/>
  <c r="BB94" i="6"/>
  <c r="AI94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U64" i="6"/>
  <c r="BB64" i="6"/>
  <c r="AI64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<sst xmlns="http://schemas.openxmlformats.org/spreadsheetml/2006/main" count="829" uniqueCount="283">
  <si>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</si>
  <si>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</si>
  <si>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</si>
  <si>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</si>
  <si>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</si>
  <si>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</si>
  <si>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</si>
  <si>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</si>
  <si>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</si>
  <si>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</si>
  <si>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</si>
  <si>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</si>
  <si>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</si>
  <si>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</si>
  <si>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</si>
  <si>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</si>
  <si>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</si>
  <si>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</si>
  <si>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</si>
  <si>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</si>
  <si>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</si>
  <si>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</si>
  <si>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</si>
  <si>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</si>
  <si>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</si>
  <si>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</si>
  <si>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</si>
  <si>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</si>
  <si>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</si>
  <si>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</si>
  <si>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</si>
  <si>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</si>
  <si>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</si>
  <si>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</si>
  <si>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</si>
  <si>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</si>
  <si>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</si>
  <si>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</si>
  <si>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</si>
  <si>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</si>
  <si>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</si>
  <si>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</si>
  <si>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</si>
  <si>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</si>
  <si>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</si>
  <si>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</si>
  <si>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</si>
  <si>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</si>
  <si>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</si>
  <si>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</si>
  <si>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</si>
  <si>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</si>
  <si>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</si>
  <si>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</si>
  <si>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</si>
  <si>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</si>
  <si>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</si>
  <si>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</si>
  <si>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</si>
  <si>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</si>
  <si>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</si>
  <si>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</si>
  <si>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</si>
  <si>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</si>
  <si>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</si>
  <si>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</si>
  <si>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</si>
  <si>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</si>
  <si>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</si>
  <si>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</si>
  <si>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</si>
  <si>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</si>
  <si>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</si>
  <si>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</si>
  <si>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</si>
  <si>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</si>
  <si>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</si>
  <si>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</si>
  <si>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</si>
  <si>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</si>
  <si>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</si>
  <si>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</si>
  <si>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</si>
  <si>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</si>
  <si>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</si>
  <si>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</si>
  <si>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</si>
  <si>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</si>
  <si>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</si>
  <si>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</si>
  <si>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</si>
  <si>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</si>
  <si>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</si>
  <si>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</si>
  <si>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</si>
  <si>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</si>
  <si>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</si>
  <si>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</si>
  <si>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</si>
  <si>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</si>
  <si>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</si>
  <si>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</si>
  <si>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</si>
  <si>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</si>
  <si>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</si>
  <si>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</si>
  <si>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</si>
  <si>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</si>
  <si>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</si>
  <si>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</si>
  <si>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</si>
  <si>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</si>
  <si>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</si>
  <si>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</si>
  <si>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</si>
  <si>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</si>
  <si>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</si>
  <si>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</si>
  <si>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</si>
  <si>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</si>
  <si>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</si>
  <si>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</si>
  <si>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</si>
  <si>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</si>
  <si>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</si>
  <si>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</si>
  <si>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</si>
  <si>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</si>
  <si>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</si>
  <si>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</si>
  <si>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</si>
  <si>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</si>
  <si>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</si>
  <si>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</si>
  <si>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</si>
  <si>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</si>
  <si>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</si>
  <si>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</si>
  <si>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</si>
  <si>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</si>
  <si>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</si>
  <si>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</si>
  <si>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</si>
  <si>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</si>
  <si>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</si>
  <si>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</si>
  <si>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</si>
  <si>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</si>
  <si>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</si>
  <si>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</si>
  <si>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</si>
  <si>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</si>
  <si>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</si>
  <si>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</si>
  <si>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</si>
  <si>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</si>
  <si>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</si>
  <si>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</si>
  <si>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</si>
  <si>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</si>
  <si>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</si>
  <si>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</si>
  <si>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</si>
  <si>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</si>
  <si>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</si>
  <si>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</si>
  <si>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</si>
  <si>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</si>
  <si>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</si>
  <si>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</si>
  <si>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</si>
  <si>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</si>
  <si>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</si>
  <si>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</si>
  <si>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</si>
  <si>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</si>
  <si>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Субсидії та поточні трансферти підприємствам (установам, організаціям)</t>
  </si>
  <si>
    <t>Капітальні трансферти підприємствам (установам, організаціям)</t>
  </si>
  <si>
    <t>Забезпечення надання населенню амбулаторно - поліклінічної допомоги</t>
  </si>
  <si>
    <t>Забезпечення надання населенню стаціонарної медичної допомоги</t>
  </si>
  <si>
    <t>затрат</t>
  </si>
  <si>
    <t xml:space="preserve">formula=RC[-16]+RC[-8]                          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</si>
  <si>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</si>
  <si>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</si>
  <si>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</si>
  <si>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</si>
  <si>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</si>
  <si>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</si>
  <si>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</si>
  <si>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</si>
  <si>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</si>
  <si>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</si>
  <si>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</si>
  <si>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</si>
  <si>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</si>
  <si>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</si>
  <si>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</si>
  <si>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</si>
  <si>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</si>
  <si>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</si>
  <si>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</si>
  <si>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</si>
  <si>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</si>
  <si>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</si>
  <si>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</si>
  <si>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</si>
  <si>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</si>
  <si>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</si>
  <si>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</si>
  <si>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</si>
  <si>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</si>
  <si>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</si>
  <si>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</si>
  <si>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</si>
  <si>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</si>
  <si>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</si>
  <si>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</si>
  <si>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</si>
  <si>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</si>
  <si>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</si>
  <si>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</si>
  <si>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</si>
  <si>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</si>
  <si>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2024 рік</t>
  </si>
  <si>
    <t>Рішення сесії міської ради №420/12 від 22.12.2023_x000D_
 р.</t>
  </si>
  <si>
    <t>Програма розвитку охорони здоров"я на території Кіцманської територіальної громади на 2022 рік</t>
  </si>
  <si>
    <t>Рішення сесії міської ради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</si>
  <si>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</si>
  <si>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міської ради №375/12 від 16.12.2022 р.</t>
  </si>
  <si>
    <t>Підвищення рівня надання медичної  допомоги та збереження здоров"я населення</t>
  </si>
  <si>
    <t>Забезпечення надання населенню амбулаторно-поліклінічної допомоги; _x000D_
Забезпечення надання населенню стаціонарної медичної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</si>
  <si>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</si>
  <si>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</si>
  <si>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</si>
  <si>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</si>
  <si>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</si>
  <si>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</si>
  <si>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</si>
  <si>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</si>
  <si>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</si>
  <si>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</si>
  <si>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</si>
  <si>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</si>
  <si>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</si>
  <si>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</si>
  <si>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</si>
  <si>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</si>
  <si>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</si>
  <si>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</si>
  <si>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</si>
  <si>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</si>
  <si>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</si>
  <si>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</si>
  <si>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</si>
  <si>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</si>
  <si>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</si>
  <si>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</si>
  <si>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</si>
  <si>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</si>
  <si>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</si>
  <si>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</si>
  <si>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</si>
  <si>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</si>
  <si>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</si>
  <si>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</si>
  <si>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</si>
  <si>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</si>
  <si>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</si>
  <si>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</si>
  <si>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</si>
  <si>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</si>
  <si>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</si>
  <si>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</si>
  <si>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</si>
  <si>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</si>
  <si>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</si>
  <si>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</si>
  <si>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(0)(1)(1)(2)(0)(1)(0)</t>
  </si>
  <si>
    <t>(2)(0)(1)(0)</t>
  </si>
  <si>
    <t>(0)(7)(3)(1)</t>
  </si>
  <si>
    <t>Багатопрофільна стаціонарна медична допомога населенню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</si>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</sst>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1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264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233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232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238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281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282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238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277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280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239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265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229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26" t="s">
        <v>230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231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251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240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241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244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252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8056083.8399999999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8056083.8399999999</v>
      </c>
      <c r="AJ30" s="97"/>
      <c r="AK30" s="97"/>
      <c r="AL30" s="97"/>
      <c r="AM30" s="98"/>
      <c r="AN30" s="96">
        <v>4900000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4900000</v>
      </c>
      <c r="BC30" s="97"/>
      <c r="BD30" s="97"/>
      <c r="BE30" s="97"/>
      <c r="BF30" s="98"/>
      <c r="BG30" s="96">
        <v>6500000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6500000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602400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8056083.8399999999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8056083.8399999999</v>
      </c>
      <c r="AJ33" s="105"/>
      <c r="AK33" s="105"/>
      <c r="AL33" s="105"/>
      <c r="AM33" s="106"/>
      <c r="AN33" s="104">
        <v>4900000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4900000</v>
      </c>
      <c r="BC33" s="105"/>
      <c r="BD33" s="105"/>
      <c r="BE33" s="105"/>
      <c r="BF33" s="106"/>
      <c r="BG33" s="104">
        <v>6500000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6500000</v>
      </c>
      <c r="BV33" s="105"/>
      <c r="BW33" s="105"/>
      <c r="BX33" s="105"/>
      <c r="BY33" s="106"/>
    </row>
    <row r="35" spans="1:79" ht="14.25" customHeight="1" x14ac:dyDescent="0.2">
      <c r="A35" s="58" t="s">
        <v>266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240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262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267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6955000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6955000</v>
      </c>
      <c r="AN41" s="97"/>
      <c r="AO41" s="97"/>
      <c r="AP41" s="97"/>
      <c r="AQ41" s="98"/>
      <c r="AR41" s="96">
        <v>7358390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7358390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602400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6955000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6955000</v>
      </c>
      <c r="AN44" s="105"/>
      <c r="AO44" s="105"/>
      <c r="AP44" s="105"/>
      <c r="AQ44" s="106"/>
      <c r="AR44" s="104">
        <v>7358390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7358390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253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240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241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244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252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25.5" customHeight="1" x14ac:dyDescent="0.2">
      <c r="A54" s="89">
        <v>2610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8056083.8399999999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8056083.8399999999</v>
      </c>
      <c r="AJ54" s="97"/>
      <c r="AK54" s="97"/>
      <c r="AL54" s="97"/>
      <c r="AM54" s="98"/>
      <c r="AN54" s="96">
        <v>4900000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4900000</v>
      </c>
      <c r="BC54" s="97"/>
      <c r="BD54" s="97"/>
      <c r="BE54" s="97"/>
      <c r="BF54" s="98"/>
      <c r="BG54" s="96">
        <v>6500000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6500000</v>
      </c>
      <c r="BV54" s="97"/>
      <c r="BW54" s="97"/>
      <c r="BX54" s="97"/>
      <c r="BY54" s="98"/>
      <c r="CA54" s="99" t="s">
        <v>26</v>
      </c>
    </row>
    <row r="55" spans="1:79" s="99" customFormat="1" ht="25.5" customHeight="1" x14ac:dyDescent="0.2">
      <c r="A55" s="89">
        <v>3210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0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0</v>
      </c>
      <c r="BV55" s="97"/>
      <c r="BW55" s="97"/>
      <c r="BX55" s="97"/>
      <c r="BY55" s="98"/>
    </row>
    <row r="56" spans="1:79" s="6" customFormat="1" ht="12.75" customHeight="1" x14ac:dyDescent="0.2">
      <c r="A56" s="87"/>
      <c r="B56" s="85"/>
      <c r="C56" s="85"/>
      <c r="D56" s="86"/>
      <c r="E56" s="100" t="s">
        <v>147</v>
      </c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2"/>
      <c r="U56" s="104">
        <v>8056083.8399999999</v>
      </c>
      <c r="V56" s="105"/>
      <c r="W56" s="105"/>
      <c r="X56" s="105"/>
      <c r="Y56" s="106"/>
      <c r="Z56" s="104">
        <v>0</v>
      </c>
      <c r="AA56" s="105"/>
      <c r="AB56" s="105"/>
      <c r="AC56" s="105"/>
      <c r="AD56" s="106"/>
      <c r="AE56" s="104">
        <v>0</v>
      </c>
      <c r="AF56" s="105"/>
      <c r="AG56" s="105"/>
      <c r="AH56" s="106"/>
      <c r="AI56" s="104">
        <f>IF(ISNUMBER(U56),U56,0)+IF(ISNUMBER(Z56),Z56,0)</f>
        <v>8056083.8399999999</v>
      </c>
      <c r="AJ56" s="105"/>
      <c r="AK56" s="105"/>
      <c r="AL56" s="105"/>
      <c r="AM56" s="106"/>
      <c r="AN56" s="104">
        <v>4900000</v>
      </c>
      <c r="AO56" s="105"/>
      <c r="AP56" s="105"/>
      <c r="AQ56" s="105"/>
      <c r="AR56" s="106"/>
      <c r="AS56" s="104">
        <v>0</v>
      </c>
      <c r="AT56" s="105"/>
      <c r="AU56" s="105"/>
      <c r="AV56" s="105"/>
      <c r="AW56" s="106"/>
      <c r="AX56" s="104">
        <v>0</v>
      </c>
      <c r="AY56" s="105"/>
      <c r="AZ56" s="105"/>
      <c r="BA56" s="106"/>
      <c r="BB56" s="104">
        <f>IF(ISNUMBER(AN56),AN56,0)+IF(ISNUMBER(AS56),AS56,0)</f>
        <v>4900000</v>
      </c>
      <c r="BC56" s="105"/>
      <c r="BD56" s="105"/>
      <c r="BE56" s="105"/>
      <c r="BF56" s="106"/>
      <c r="BG56" s="104">
        <v>6500000</v>
      </c>
      <c r="BH56" s="105"/>
      <c r="BI56" s="105"/>
      <c r="BJ56" s="105"/>
      <c r="BK56" s="106"/>
      <c r="BL56" s="104">
        <v>0</v>
      </c>
      <c r="BM56" s="105"/>
      <c r="BN56" s="105"/>
      <c r="BO56" s="105"/>
      <c r="BP56" s="106"/>
      <c r="BQ56" s="104">
        <v>0</v>
      </c>
      <c r="BR56" s="105"/>
      <c r="BS56" s="105"/>
      <c r="BT56" s="106"/>
      <c r="BU56" s="104">
        <f>IF(ISNUMBER(BG56),BG56,0)+IF(ISNUMBER(BL56),BL56,0)</f>
        <v>6500000</v>
      </c>
      <c r="BV56" s="105"/>
      <c r="BW56" s="105"/>
      <c r="BX56" s="105"/>
      <c r="BY56" s="106"/>
    </row>
    <row r="58" spans="1:79" ht="14.25" customHeight="1" x14ac:dyDescent="0.2">
      <c r="A58" s="42" t="s">
        <v>254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</row>
    <row r="59" spans="1:79" ht="15" customHeight="1" x14ac:dyDescent="0.2">
      <c r="A59" s="53" t="s">
        <v>240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</row>
    <row r="60" spans="1:79" ht="23.1" customHeight="1" x14ac:dyDescent="0.2">
      <c r="A60" s="67" t="s">
        <v>119</v>
      </c>
      <c r="B60" s="68"/>
      <c r="C60" s="68"/>
      <c r="D60" s="68"/>
      <c r="E60" s="69"/>
      <c r="F60" s="36" t="s">
        <v>19</v>
      </c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0" t="s">
        <v>241</v>
      </c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2"/>
      <c r="AN60" s="30" t="s">
        <v>244</v>
      </c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2"/>
      <c r="BG60" s="30" t="s">
        <v>252</v>
      </c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2"/>
    </row>
    <row r="61" spans="1:79" ht="51.75" customHeight="1" x14ac:dyDescent="0.2">
      <c r="A61" s="70"/>
      <c r="B61" s="71"/>
      <c r="C61" s="71"/>
      <c r="D61" s="71"/>
      <c r="E61" s="72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0" t="s">
        <v>4</v>
      </c>
      <c r="V61" s="31"/>
      <c r="W61" s="31"/>
      <c r="X61" s="31"/>
      <c r="Y61" s="32"/>
      <c r="Z61" s="30" t="s">
        <v>3</v>
      </c>
      <c r="AA61" s="31"/>
      <c r="AB61" s="31"/>
      <c r="AC61" s="31"/>
      <c r="AD61" s="32"/>
      <c r="AE61" s="46" t="s">
        <v>116</v>
      </c>
      <c r="AF61" s="47"/>
      <c r="AG61" s="47"/>
      <c r="AH61" s="48"/>
      <c r="AI61" s="30" t="s">
        <v>5</v>
      </c>
      <c r="AJ61" s="31"/>
      <c r="AK61" s="31"/>
      <c r="AL61" s="31"/>
      <c r="AM61" s="32"/>
      <c r="AN61" s="30" t="s">
        <v>4</v>
      </c>
      <c r="AO61" s="31"/>
      <c r="AP61" s="31"/>
      <c r="AQ61" s="31"/>
      <c r="AR61" s="32"/>
      <c r="AS61" s="30" t="s">
        <v>3</v>
      </c>
      <c r="AT61" s="31"/>
      <c r="AU61" s="31"/>
      <c r="AV61" s="31"/>
      <c r="AW61" s="32"/>
      <c r="AX61" s="46" t="s">
        <v>116</v>
      </c>
      <c r="AY61" s="47"/>
      <c r="AZ61" s="47"/>
      <c r="BA61" s="48"/>
      <c r="BB61" s="30" t="s">
        <v>96</v>
      </c>
      <c r="BC61" s="31"/>
      <c r="BD61" s="31"/>
      <c r="BE61" s="31"/>
      <c r="BF61" s="32"/>
      <c r="BG61" s="30" t="s">
        <v>4</v>
      </c>
      <c r="BH61" s="31"/>
      <c r="BI61" s="31"/>
      <c r="BJ61" s="31"/>
      <c r="BK61" s="32"/>
      <c r="BL61" s="30" t="s">
        <v>3</v>
      </c>
      <c r="BM61" s="31"/>
      <c r="BN61" s="31"/>
      <c r="BO61" s="31"/>
      <c r="BP61" s="32"/>
      <c r="BQ61" s="46" t="s">
        <v>116</v>
      </c>
      <c r="BR61" s="47"/>
      <c r="BS61" s="47"/>
      <c r="BT61" s="48"/>
      <c r="BU61" s="36" t="s">
        <v>97</v>
      </c>
      <c r="BV61" s="36"/>
      <c r="BW61" s="36"/>
      <c r="BX61" s="36"/>
      <c r="BY61" s="36"/>
    </row>
    <row r="62" spans="1:79" ht="15" customHeight="1" x14ac:dyDescent="0.2">
      <c r="A62" s="30">
        <v>1</v>
      </c>
      <c r="B62" s="31"/>
      <c r="C62" s="31"/>
      <c r="D62" s="31"/>
      <c r="E62" s="32"/>
      <c r="F62" s="30">
        <v>2</v>
      </c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2"/>
      <c r="U62" s="30">
        <v>3</v>
      </c>
      <c r="V62" s="31"/>
      <c r="W62" s="31"/>
      <c r="X62" s="31"/>
      <c r="Y62" s="32"/>
      <c r="Z62" s="30">
        <v>4</v>
      </c>
      <c r="AA62" s="31"/>
      <c r="AB62" s="31"/>
      <c r="AC62" s="31"/>
      <c r="AD62" s="32"/>
      <c r="AE62" s="30">
        <v>5</v>
      </c>
      <c r="AF62" s="31"/>
      <c r="AG62" s="31"/>
      <c r="AH62" s="32"/>
      <c r="AI62" s="30">
        <v>6</v>
      </c>
      <c r="AJ62" s="31"/>
      <c r="AK62" s="31"/>
      <c r="AL62" s="31"/>
      <c r="AM62" s="32"/>
      <c r="AN62" s="30">
        <v>7</v>
      </c>
      <c r="AO62" s="31"/>
      <c r="AP62" s="31"/>
      <c r="AQ62" s="31"/>
      <c r="AR62" s="32"/>
      <c r="AS62" s="30">
        <v>8</v>
      </c>
      <c r="AT62" s="31"/>
      <c r="AU62" s="31"/>
      <c r="AV62" s="31"/>
      <c r="AW62" s="32"/>
      <c r="AX62" s="30">
        <v>9</v>
      </c>
      <c r="AY62" s="31"/>
      <c r="AZ62" s="31"/>
      <c r="BA62" s="32"/>
      <c r="BB62" s="30">
        <v>10</v>
      </c>
      <c r="BC62" s="31"/>
      <c r="BD62" s="31"/>
      <c r="BE62" s="31"/>
      <c r="BF62" s="32"/>
      <c r="BG62" s="30">
        <v>11</v>
      </c>
      <c r="BH62" s="31"/>
      <c r="BI62" s="31"/>
      <c r="BJ62" s="31"/>
      <c r="BK62" s="32"/>
      <c r="BL62" s="30">
        <v>12</v>
      </c>
      <c r="BM62" s="31"/>
      <c r="BN62" s="31"/>
      <c r="BO62" s="31"/>
      <c r="BP62" s="32"/>
      <c r="BQ62" s="30">
        <v>13</v>
      </c>
      <c r="BR62" s="31"/>
      <c r="BS62" s="31"/>
      <c r="BT62" s="32"/>
      <c r="BU62" s="36">
        <v>14</v>
      </c>
      <c r="BV62" s="36"/>
      <c r="BW62" s="36"/>
      <c r="BX62" s="36"/>
      <c r="BY62" s="36"/>
    </row>
    <row r="63" spans="1:79" s="1" customFormat="1" ht="13.5" hidden="1" customHeight="1" x14ac:dyDescent="0.2">
      <c r="A63" s="33" t="s">
        <v>64</v>
      </c>
      <c r="B63" s="34"/>
      <c r="C63" s="34"/>
      <c r="D63" s="34"/>
      <c r="E63" s="35"/>
      <c r="F63" s="33" t="s">
        <v>57</v>
      </c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5"/>
      <c r="U63" s="33" t="s">
        <v>65</v>
      </c>
      <c r="V63" s="34"/>
      <c r="W63" s="34"/>
      <c r="X63" s="34"/>
      <c r="Y63" s="35"/>
      <c r="Z63" s="33" t="s">
        <v>66</v>
      </c>
      <c r="AA63" s="34"/>
      <c r="AB63" s="34"/>
      <c r="AC63" s="34"/>
      <c r="AD63" s="35"/>
      <c r="AE63" s="33" t="s">
        <v>91</v>
      </c>
      <c r="AF63" s="34"/>
      <c r="AG63" s="34"/>
      <c r="AH63" s="35"/>
      <c r="AI63" s="50" t="s">
        <v>170</v>
      </c>
      <c r="AJ63" s="51"/>
      <c r="AK63" s="51"/>
      <c r="AL63" s="51"/>
      <c r="AM63" s="52"/>
      <c r="AN63" s="33" t="s">
        <v>67</v>
      </c>
      <c r="AO63" s="34"/>
      <c r="AP63" s="34"/>
      <c r="AQ63" s="34"/>
      <c r="AR63" s="35"/>
      <c r="AS63" s="33" t="s">
        <v>68</v>
      </c>
      <c r="AT63" s="34"/>
      <c r="AU63" s="34"/>
      <c r="AV63" s="34"/>
      <c r="AW63" s="35"/>
      <c r="AX63" s="33" t="s">
        <v>92</v>
      </c>
      <c r="AY63" s="34"/>
      <c r="AZ63" s="34"/>
      <c r="BA63" s="35"/>
      <c r="BB63" s="50" t="s">
        <v>170</v>
      </c>
      <c r="BC63" s="51"/>
      <c r="BD63" s="51"/>
      <c r="BE63" s="51"/>
      <c r="BF63" s="52"/>
      <c r="BG63" s="33" t="s">
        <v>58</v>
      </c>
      <c r="BH63" s="34"/>
      <c r="BI63" s="34"/>
      <c r="BJ63" s="34"/>
      <c r="BK63" s="35"/>
      <c r="BL63" s="33" t="s">
        <v>59</v>
      </c>
      <c r="BM63" s="34"/>
      <c r="BN63" s="34"/>
      <c r="BO63" s="34"/>
      <c r="BP63" s="35"/>
      <c r="BQ63" s="33" t="s">
        <v>93</v>
      </c>
      <c r="BR63" s="34"/>
      <c r="BS63" s="34"/>
      <c r="BT63" s="35"/>
      <c r="BU63" s="44" t="s">
        <v>170</v>
      </c>
      <c r="BV63" s="44"/>
      <c r="BW63" s="44"/>
      <c r="BX63" s="44"/>
      <c r="BY63" s="44"/>
      <c r="CA63" t="s">
        <v>27</v>
      </c>
    </row>
    <row r="64" spans="1:79" s="6" customFormat="1" ht="12.75" customHeight="1" x14ac:dyDescent="0.2">
      <c r="A64" s="87"/>
      <c r="B64" s="85"/>
      <c r="C64" s="85"/>
      <c r="D64" s="85"/>
      <c r="E64" s="86"/>
      <c r="F64" s="87" t="s">
        <v>147</v>
      </c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6"/>
      <c r="U64" s="104"/>
      <c r="V64" s="105"/>
      <c r="W64" s="105"/>
      <c r="X64" s="105"/>
      <c r="Y64" s="106"/>
      <c r="Z64" s="104"/>
      <c r="AA64" s="105"/>
      <c r="AB64" s="105"/>
      <c r="AC64" s="105"/>
      <c r="AD64" s="106"/>
      <c r="AE64" s="104"/>
      <c r="AF64" s="105"/>
      <c r="AG64" s="105"/>
      <c r="AH64" s="106"/>
      <c r="AI64" s="104">
        <f>IF(ISNUMBER(U64),U64,0)+IF(ISNUMBER(Z64),Z64,0)</f>
        <v>0</v>
      </c>
      <c r="AJ64" s="105"/>
      <c r="AK64" s="105"/>
      <c r="AL64" s="105"/>
      <c r="AM64" s="106"/>
      <c r="AN64" s="104"/>
      <c r="AO64" s="105"/>
      <c r="AP64" s="105"/>
      <c r="AQ64" s="105"/>
      <c r="AR64" s="106"/>
      <c r="AS64" s="104"/>
      <c r="AT64" s="105"/>
      <c r="AU64" s="105"/>
      <c r="AV64" s="105"/>
      <c r="AW64" s="106"/>
      <c r="AX64" s="104"/>
      <c r="AY64" s="105"/>
      <c r="AZ64" s="105"/>
      <c r="BA64" s="106"/>
      <c r="BB64" s="104">
        <f>IF(ISNUMBER(AN64),AN64,0)+IF(ISNUMBER(AS64),AS64,0)</f>
        <v>0</v>
      </c>
      <c r="BC64" s="105"/>
      <c r="BD64" s="105"/>
      <c r="BE64" s="105"/>
      <c r="BF64" s="106"/>
      <c r="BG64" s="104"/>
      <c r="BH64" s="105"/>
      <c r="BI64" s="105"/>
      <c r="BJ64" s="105"/>
      <c r="BK64" s="106"/>
      <c r="BL64" s="104"/>
      <c r="BM64" s="105"/>
      <c r="BN64" s="105"/>
      <c r="BO64" s="105"/>
      <c r="BP64" s="106"/>
      <c r="BQ64" s="104"/>
      <c r="BR64" s="105"/>
      <c r="BS64" s="105"/>
      <c r="BT64" s="106"/>
      <c r="BU64" s="104">
        <f>IF(ISNUMBER(BG64),BG64,0)+IF(ISNUMBER(BL64),BL64,0)</f>
        <v>0</v>
      </c>
      <c r="BV64" s="105"/>
      <c r="BW64" s="105"/>
      <c r="BX64" s="105"/>
      <c r="BY64" s="106"/>
      <c r="CA64" s="6" t="s">
        <v>28</v>
      </c>
    </row>
    <row r="66" spans="1:79" ht="14.25" customHeight="1" x14ac:dyDescent="0.2">
      <c r="A66" s="42" t="s">
        <v>268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</row>
    <row r="67" spans="1:79" ht="15" customHeight="1" x14ac:dyDescent="0.2">
      <c r="A67" s="53" t="s">
        <v>240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</row>
    <row r="68" spans="1:79" ht="23.1" customHeight="1" x14ac:dyDescent="0.2">
      <c r="A68" s="67" t="s">
        <v>118</v>
      </c>
      <c r="B68" s="68"/>
      <c r="C68" s="68"/>
      <c r="D68" s="69"/>
      <c r="E68" s="61" t="s">
        <v>19</v>
      </c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3"/>
      <c r="X68" s="30" t="s">
        <v>262</v>
      </c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2"/>
      <c r="AR68" s="36" t="s">
        <v>267</v>
      </c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</row>
    <row r="69" spans="1:79" ht="48.75" customHeight="1" x14ac:dyDescent="0.2">
      <c r="A69" s="70"/>
      <c r="B69" s="71"/>
      <c r="C69" s="71"/>
      <c r="D69" s="72"/>
      <c r="E69" s="64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6"/>
      <c r="X69" s="61" t="s">
        <v>4</v>
      </c>
      <c r="Y69" s="62"/>
      <c r="Z69" s="62"/>
      <c r="AA69" s="62"/>
      <c r="AB69" s="63"/>
      <c r="AC69" s="61" t="s">
        <v>3</v>
      </c>
      <c r="AD69" s="62"/>
      <c r="AE69" s="62"/>
      <c r="AF69" s="62"/>
      <c r="AG69" s="63"/>
      <c r="AH69" s="46" t="s">
        <v>116</v>
      </c>
      <c r="AI69" s="47"/>
      <c r="AJ69" s="47"/>
      <c r="AK69" s="47"/>
      <c r="AL69" s="48"/>
      <c r="AM69" s="30" t="s">
        <v>5</v>
      </c>
      <c r="AN69" s="31"/>
      <c r="AO69" s="31"/>
      <c r="AP69" s="31"/>
      <c r="AQ69" s="32"/>
      <c r="AR69" s="30" t="s">
        <v>4</v>
      </c>
      <c r="AS69" s="31"/>
      <c r="AT69" s="31"/>
      <c r="AU69" s="31"/>
      <c r="AV69" s="32"/>
      <c r="AW69" s="30" t="s">
        <v>3</v>
      </c>
      <c r="AX69" s="31"/>
      <c r="AY69" s="31"/>
      <c r="AZ69" s="31"/>
      <c r="BA69" s="32"/>
      <c r="BB69" s="46" t="s">
        <v>116</v>
      </c>
      <c r="BC69" s="47"/>
      <c r="BD69" s="47"/>
      <c r="BE69" s="47"/>
      <c r="BF69" s="48"/>
      <c r="BG69" s="30" t="s">
        <v>96</v>
      </c>
      <c r="BH69" s="31"/>
      <c r="BI69" s="31"/>
      <c r="BJ69" s="31"/>
      <c r="BK69" s="32"/>
    </row>
    <row r="70" spans="1:79" ht="12.75" customHeight="1" x14ac:dyDescent="0.2">
      <c r="A70" s="30">
        <v>1</v>
      </c>
      <c r="B70" s="31"/>
      <c r="C70" s="31"/>
      <c r="D70" s="32"/>
      <c r="E70" s="30">
        <v>2</v>
      </c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2"/>
      <c r="X70" s="30">
        <v>3</v>
      </c>
      <c r="Y70" s="31"/>
      <c r="Z70" s="31"/>
      <c r="AA70" s="31"/>
      <c r="AB70" s="32"/>
      <c r="AC70" s="30">
        <v>4</v>
      </c>
      <c r="AD70" s="31"/>
      <c r="AE70" s="31"/>
      <c r="AF70" s="31"/>
      <c r="AG70" s="32"/>
      <c r="AH70" s="30">
        <v>5</v>
      </c>
      <c r="AI70" s="31"/>
      <c r="AJ70" s="31"/>
      <c r="AK70" s="31"/>
      <c r="AL70" s="32"/>
      <c r="AM70" s="30">
        <v>6</v>
      </c>
      <c r="AN70" s="31"/>
      <c r="AO70" s="31"/>
      <c r="AP70" s="31"/>
      <c r="AQ70" s="32"/>
      <c r="AR70" s="30">
        <v>7</v>
      </c>
      <c r="AS70" s="31"/>
      <c r="AT70" s="31"/>
      <c r="AU70" s="31"/>
      <c r="AV70" s="32"/>
      <c r="AW70" s="30">
        <v>8</v>
      </c>
      <c r="AX70" s="31"/>
      <c r="AY70" s="31"/>
      <c r="AZ70" s="31"/>
      <c r="BA70" s="32"/>
      <c r="BB70" s="30">
        <v>9</v>
      </c>
      <c r="BC70" s="31"/>
      <c r="BD70" s="31"/>
      <c r="BE70" s="31"/>
      <c r="BF70" s="32"/>
      <c r="BG70" s="30">
        <v>10</v>
      </c>
      <c r="BH70" s="31"/>
      <c r="BI70" s="31"/>
      <c r="BJ70" s="31"/>
      <c r="BK70" s="32"/>
    </row>
    <row r="71" spans="1:79" s="1" customFormat="1" ht="12.75" hidden="1" customHeight="1" x14ac:dyDescent="0.2">
      <c r="A71" s="33" t="s">
        <v>64</v>
      </c>
      <c r="B71" s="34"/>
      <c r="C71" s="34"/>
      <c r="D71" s="35"/>
      <c r="E71" s="33" t="s">
        <v>57</v>
      </c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5"/>
      <c r="X71" s="80" t="s">
        <v>60</v>
      </c>
      <c r="Y71" s="81"/>
      <c r="Z71" s="81"/>
      <c r="AA71" s="81"/>
      <c r="AB71" s="82"/>
      <c r="AC71" s="80" t="s">
        <v>61</v>
      </c>
      <c r="AD71" s="81"/>
      <c r="AE71" s="81"/>
      <c r="AF71" s="81"/>
      <c r="AG71" s="82"/>
      <c r="AH71" s="33" t="s">
        <v>94</v>
      </c>
      <c r="AI71" s="34"/>
      <c r="AJ71" s="34"/>
      <c r="AK71" s="34"/>
      <c r="AL71" s="35"/>
      <c r="AM71" s="50" t="s">
        <v>171</v>
      </c>
      <c r="AN71" s="51"/>
      <c r="AO71" s="51"/>
      <c r="AP71" s="51"/>
      <c r="AQ71" s="52"/>
      <c r="AR71" s="33" t="s">
        <v>62</v>
      </c>
      <c r="AS71" s="34"/>
      <c r="AT71" s="34"/>
      <c r="AU71" s="34"/>
      <c r="AV71" s="35"/>
      <c r="AW71" s="33" t="s">
        <v>63</v>
      </c>
      <c r="AX71" s="34"/>
      <c r="AY71" s="34"/>
      <c r="AZ71" s="34"/>
      <c r="BA71" s="35"/>
      <c r="BB71" s="33" t="s">
        <v>95</v>
      </c>
      <c r="BC71" s="34"/>
      <c r="BD71" s="34"/>
      <c r="BE71" s="34"/>
      <c r="BF71" s="35"/>
      <c r="BG71" s="50" t="s">
        <v>171</v>
      </c>
      <c r="BH71" s="51"/>
      <c r="BI71" s="51"/>
      <c r="BJ71" s="51"/>
      <c r="BK71" s="52"/>
      <c r="CA71" t="s">
        <v>29</v>
      </c>
    </row>
    <row r="72" spans="1:79" s="99" customFormat="1" ht="25.5" customHeight="1" x14ac:dyDescent="0.2">
      <c r="A72" s="89">
        <v>2610</v>
      </c>
      <c r="B72" s="90"/>
      <c r="C72" s="90"/>
      <c r="D72" s="91"/>
      <c r="E72" s="92" t="s">
        <v>176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4"/>
      <c r="X72" s="96">
        <v>6955000</v>
      </c>
      <c r="Y72" s="97"/>
      <c r="Z72" s="97"/>
      <c r="AA72" s="97"/>
      <c r="AB72" s="98"/>
      <c r="AC72" s="96">
        <v>0</v>
      </c>
      <c r="AD72" s="97"/>
      <c r="AE72" s="97"/>
      <c r="AF72" s="97"/>
      <c r="AG72" s="98"/>
      <c r="AH72" s="96">
        <v>0</v>
      </c>
      <c r="AI72" s="97"/>
      <c r="AJ72" s="97"/>
      <c r="AK72" s="97"/>
      <c r="AL72" s="98"/>
      <c r="AM72" s="96">
        <f>IF(ISNUMBER(X72),X72,0)+IF(ISNUMBER(AC72),AC72,0)</f>
        <v>6955000</v>
      </c>
      <c r="AN72" s="97"/>
      <c r="AO72" s="97"/>
      <c r="AP72" s="97"/>
      <c r="AQ72" s="98"/>
      <c r="AR72" s="96">
        <v>7358390</v>
      </c>
      <c r="AS72" s="97"/>
      <c r="AT72" s="97"/>
      <c r="AU72" s="97"/>
      <c r="AV72" s="98"/>
      <c r="AW72" s="96">
        <v>0</v>
      </c>
      <c r="AX72" s="97"/>
      <c r="AY72" s="97"/>
      <c r="AZ72" s="97"/>
      <c r="BA72" s="98"/>
      <c r="BB72" s="96">
        <v>0</v>
      </c>
      <c r="BC72" s="97"/>
      <c r="BD72" s="97"/>
      <c r="BE72" s="97"/>
      <c r="BF72" s="98"/>
      <c r="BG72" s="95">
        <f>IF(ISNUMBER(AR72),AR72,0)+IF(ISNUMBER(AW72),AW72,0)</f>
        <v>7358390</v>
      </c>
      <c r="BH72" s="95"/>
      <c r="BI72" s="95"/>
      <c r="BJ72" s="95"/>
      <c r="BK72" s="95"/>
      <c r="CA72" s="99" t="s">
        <v>30</v>
      </c>
    </row>
    <row r="73" spans="1:79" s="99" customFormat="1" ht="25.5" customHeight="1" x14ac:dyDescent="0.2">
      <c r="A73" s="89">
        <v>3210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0</v>
      </c>
      <c r="AN73" s="97"/>
      <c r="AO73" s="97"/>
      <c r="AP73" s="97"/>
      <c r="AQ73" s="98"/>
      <c r="AR73" s="96">
        <v>0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0</v>
      </c>
      <c r="BH73" s="95"/>
      <c r="BI73" s="95"/>
      <c r="BJ73" s="95"/>
      <c r="BK73" s="95"/>
    </row>
    <row r="74" spans="1:79" s="6" customFormat="1" ht="12.75" customHeight="1" x14ac:dyDescent="0.2">
      <c r="A74" s="87"/>
      <c r="B74" s="85"/>
      <c r="C74" s="85"/>
      <c r="D74" s="86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6955000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6955000</v>
      </c>
      <c r="AN74" s="105"/>
      <c r="AO74" s="105"/>
      <c r="AP74" s="105"/>
      <c r="AQ74" s="106"/>
      <c r="AR74" s="104">
        <v>7358390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7358390</v>
      </c>
      <c r="BH74" s="103"/>
      <c r="BI74" s="103"/>
      <c r="BJ74" s="103"/>
      <c r="BK74" s="103"/>
    </row>
    <row r="76" spans="1:79" ht="14.25" customHeight="1" x14ac:dyDescent="0.2">
      <c r="A76" s="42" t="s">
        <v>269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240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119</v>
      </c>
      <c r="B78" s="68"/>
      <c r="C78" s="68"/>
      <c r="D78" s="68"/>
      <c r="E78" s="69"/>
      <c r="F78" s="61" t="s">
        <v>19</v>
      </c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6" t="s">
        <v>262</v>
      </c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0" t="s">
        <v>267</v>
      </c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2"/>
    </row>
    <row r="79" spans="1:79" ht="53.25" customHeight="1" x14ac:dyDescent="0.2">
      <c r="A79" s="70"/>
      <c r="B79" s="71"/>
      <c r="C79" s="71"/>
      <c r="D79" s="71"/>
      <c r="E79" s="72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30" t="s">
        <v>4</v>
      </c>
      <c r="Y79" s="31"/>
      <c r="Z79" s="31"/>
      <c r="AA79" s="31"/>
      <c r="AB79" s="32"/>
      <c r="AC79" s="30" t="s">
        <v>3</v>
      </c>
      <c r="AD79" s="31"/>
      <c r="AE79" s="31"/>
      <c r="AF79" s="31"/>
      <c r="AG79" s="32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9" t="s">
        <v>116</v>
      </c>
      <c r="BC79" s="49"/>
      <c r="BD79" s="49"/>
      <c r="BE79" s="49"/>
      <c r="BF79" s="49"/>
      <c r="BG79" s="30" t="s">
        <v>96</v>
      </c>
      <c r="BH79" s="31"/>
      <c r="BI79" s="31"/>
      <c r="BJ79" s="31"/>
      <c r="BK79" s="32"/>
    </row>
    <row r="80" spans="1:79" ht="15" customHeight="1" x14ac:dyDescent="0.2">
      <c r="A80" s="30">
        <v>1</v>
      </c>
      <c r="B80" s="31"/>
      <c r="C80" s="31"/>
      <c r="D80" s="31"/>
      <c r="E80" s="32"/>
      <c r="F80" s="30">
        <v>2</v>
      </c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5" hidden="1" customHeight="1" x14ac:dyDescent="0.2">
      <c r="A81" s="33" t="s">
        <v>64</v>
      </c>
      <c r="B81" s="34"/>
      <c r="C81" s="34"/>
      <c r="D81" s="34"/>
      <c r="E81" s="35"/>
      <c r="F81" s="33" t="s">
        <v>57</v>
      </c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33" t="s">
        <v>60</v>
      </c>
      <c r="Y81" s="34"/>
      <c r="Z81" s="34"/>
      <c r="AA81" s="34"/>
      <c r="AB81" s="35"/>
      <c r="AC81" s="33" t="s">
        <v>61</v>
      </c>
      <c r="AD81" s="34"/>
      <c r="AE81" s="34"/>
      <c r="AF81" s="34"/>
      <c r="AG81" s="35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31</v>
      </c>
    </row>
    <row r="82" spans="1:79" s="6" customFormat="1" ht="12.75" customHeight="1" x14ac:dyDescent="0.2">
      <c r="A82" s="87"/>
      <c r="B82" s="85"/>
      <c r="C82" s="85"/>
      <c r="D82" s="85"/>
      <c r="E82" s="86"/>
      <c r="F82" s="87" t="s">
        <v>147</v>
      </c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6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42" t="s">
        <v>120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</row>
    <row r="86" spans="1:79" ht="14.25" customHeight="1" x14ac:dyDescent="0.2">
      <c r="A86" s="42" t="s">
        <v>255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</row>
    <row r="87" spans="1:79" ht="15" customHeight="1" x14ac:dyDescent="0.2">
      <c r="A87" s="53" t="s">
        <v>240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</row>
    <row r="88" spans="1:79" ht="23.1" customHeight="1" x14ac:dyDescent="0.2">
      <c r="A88" s="61" t="s">
        <v>6</v>
      </c>
      <c r="B88" s="62"/>
      <c r="C88" s="62"/>
      <c r="D88" s="61" t="s">
        <v>121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3"/>
      <c r="U88" s="30" t="s">
        <v>241</v>
      </c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2"/>
      <c r="AN88" s="30" t="s">
        <v>244</v>
      </c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2"/>
      <c r="BG88" s="36" t="s">
        <v>252</v>
      </c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</row>
    <row r="89" spans="1:79" ht="52.5" customHeight="1" x14ac:dyDescent="0.2">
      <c r="A89" s="64"/>
      <c r="B89" s="65"/>
      <c r="C89" s="65"/>
      <c r="D89" s="64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6"/>
      <c r="U89" s="30" t="s">
        <v>4</v>
      </c>
      <c r="V89" s="31"/>
      <c r="W89" s="31"/>
      <c r="X89" s="31"/>
      <c r="Y89" s="32"/>
      <c r="Z89" s="30" t="s">
        <v>3</v>
      </c>
      <c r="AA89" s="31"/>
      <c r="AB89" s="31"/>
      <c r="AC89" s="31"/>
      <c r="AD89" s="32"/>
      <c r="AE89" s="46" t="s">
        <v>116</v>
      </c>
      <c r="AF89" s="47"/>
      <c r="AG89" s="47"/>
      <c r="AH89" s="48"/>
      <c r="AI89" s="30" t="s">
        <v>5</v>
      </c>
      <c r="AJ89" s="31"/>
      <c r="AK89" s="31"/>
      <c r="AL89" s="31"/>
      <c r="AM89" s="32"/>
      <c r="AN89" s="30" t="s">
        <v>4</v>
      </c>
      <c r="AO89" s="31"/>
      <c r="AP89" s="31"/>
      <c r="AQ89" s="31"/>
      <c r="AR89" s="32"/>
      <c r="AS89" s="30" t="s">
        <v>3</v>
      </c>
      <c r="AT89" s="31"/>
      <c r="AU89" s="31"/>
      <c r="AV89" s="31"/>
      <c r="AW89" s="32"/>
      <c r="AX89" s="46" t="s">
        <v>116</v>
      </c>
      <c r="AY89" s="47"/>
      <c r="AZ89" s="47"/>
      <c r="BA89" s="48"/>
      <c r="BB89" s="30" t="s">
        <v>96</v>
      </c>
      <c r="BC89" s="31"/>
      <c r="BD89" s="31"/>
      <c r="BE89" s="31"/>
      <c r="BF89" s="32"/>
      <c r="BG89" s="30" t="s">
        <v>4</v>
      </c>
      <c r="BH89" s="31"/>
      <c r="BI89" s="31"/>
      <c r="BJ89" s="31"/>
      <c r="BK89" s="32"/>
      <c r="BL89" s="36" t="s">
        <v>3</v>
      </c>
      <c r="BM89" s="36"/>
      <c r="BN89" s="36"/>
      <c r="BO89" s="36"/>
      <c r="BP89" s="36"/>
      <c r="BQ89" s="49" t="s">
        <v>116</v>
      </c>
      <c r="BR89" s="49"/>
      <c r="BS89" s="49"/>
      <c r="BT89" s="49"/>
      <c r="BU89" s="30" t="s">
        <v>97</v>
      </c>
      <c r="BV89" s="31"/>
      <c r="BW89" s="31"/>
      <c r="BX89" s="31"/>
      <c r="BY89" s="32"/>
    </row>
    <row r="90" spans="1:79" ht="15" customHeight="1" x14ac:dyDescent="0.2">
      <c r="A90" s="30">
        <v>1</v>
      </c>
      <c r="B90" s="31"/>
      <c r="C90" s="31"/>
      <c r="D90" s="30">
        <v>2</v>
      </c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2"/>
      <c r="U90" s="30">
        <v>3</v>
      </c>
      <c r="V90" s="31"/>
      <c r="W90" s="31"/>
      <c r="X90" s="31"/>
      <c r="Y90" s="32"/>
      <c r="Z90" s="30">
        <v>4</v>
      </c>
      <c r="AA90" s="31"/>
      <c r="AB90" s="31"/>
      <c r="AC90" s="31"/>
      <c r="AD90" s="32"/>
      <c r="AE90" s="30">
        <v>5</v>
      </c>
      <c r="AF90" s="31"/>
      <c r="AG90" s="31"/>
      <c r="AH90" s="32"/>
      <c r="AI90" s="30">
        <v>6</v>
      </c>
      <c r="AJ90" s="31"/>
      <c r="AK90" s="31"/>
      <c r="AL90" s="31"/>
      <c r="AM90" s="32"/>
      <c r="AN90" s="30">
        <v>7</v>
      </c>
      <c r="AO90" s="31"/>
      <c r="AP90" s="31"/>
      <c r="AQ90" s="31"/>
      <c r="AR90" s="32"/>
      <c r="AS90" s="30">
        <v>8</v>
      </c>
      <c r="AT90" s="31"/>
      <c r="AU90" s="31"/>
      <c r="AV90" s="31"/>
      <c r="AW90" s="32"/>
      <c r="AX90" s="36">
        <v>9</v>
      </c>
      <c r="AY90" s="36"/>
      <c r="AZ90" s="36"/>
      <c r="BA90" s="36"/>
      <c r="BB90" s="30">
        <v>10</v>
      </c>
      <c r="BC90" s="31"/>
      <c r="BD90" s="31"/>
      <c r="BE90" s="31"/>
      <c r="BF90" s="32"/>
      <c r="BG90" s="30">
        <v>11</v>
      </c>
      <c r="BH90" s="31"/>
      <c r="BI90" s="31"/>
      <c r="BJ90" s="31"/>
      <c r="BK90" s="32"/>
      <c r="BL90" s="36">
        <v>12</v>
      </c>
      <c r="BM90" s="36"/>
      <c r="BN90" s="36"/>
      <c r="BO90" s="36"/>
      <c r="BP90" s="36"/>
      <c r="BQ90" s="30">
        <v>13</v>
      </c>
      <c r="BR90" s="31"/>
      <c r="BS90" s="31"/>
      <c r="BT90" s="32"/>
      <c r="BU90" s="30">
        <v>14</v>
      </c>
      <c r="BV90" s="31"/>
      <c r="BW90" s="31"/>
      <c r="BX90" s="31"/>
      <c r="BY90" s="32"/>
    </row>
    <row r="91" spans="1:79" s="1" customFormat="1" ht="14.25" hidden="1" customHeight="1" x14ac:dyDescent="0.2">
      <c r="A91" s="33" t="s">
        <v>69</v>
      </c>
      <c r="B91" s="34"/>
      <c r="C91" s="34"/>
      <c r="D91" s="33" t="s">
        <v>57</v>
      </c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5"/>
      <c r="U91" s="38" t="s">
        <v>65</v>
      </c>
      <c r="V91" s="38"/>
      <c r="W91" s="38"/>
      <c r="X91" s="38"/>
      <c r="Y91" s="38"/>
      <c r="Z91" s="38" t="s">
        <v>66</v>
      </c>
      <c r="AA91" s="38"/>
      <c r="AB91" s="38"/>
      <c r="AC91" s="38"/>
      <c r="AD91" s="38"/>
      <c r="AE91" s="38" t="s">
        <v>91</v>
      </c>
      <c r="AF91" s="38"/>
      <c r="AG91" s="38"/>
      <c r="AH91" s="38"/>
      <c r="AI91" s="44" t="s">
        <v>170</v>
      </c>
      <c r="AJ91" s="44"/>
      <c r="AK91" s="44"/>
      <c r="AL91" s="44"/>
      <c r="AM91" s="44"/>
      <c r="AN91" s="38" t="s">
        <v>67</v>
      </c>
      <c r="AO91" s="38"/>
      <c r="AP91" s="38"/>
      <c r="AQ91" s="38"/>
      <c r="AR91" s="38"/>
      <c r="AS91" s="38" t="s">
        <v>68</v>
      </c>
      <c r="AT91" s="38"/>
      <c r="AU91" s="38"/>
      <c r="AV91" s="38"/>
      <c r="AW91" s="38"/>
      <c r="AX91" s="38" t="s">
        <v>92</v>
      </c>
      <c r="AY91" s="38"/>
      <c r="AZ91" s="38"/>
      <c r="BA91" s="38"/>
      <c r="BB91" s="44" t="s">
        <v>170</v>
      </c>
      <c r="BC91" s="44"/>
      <c r="BD91" s="44"/>
      <c r="BE91" s="44"/>
      <c r="BF91" s="44"/>
      <c r="BG91" s="38" t="s">
        <v>58</v>
      </c>
      <c r="BH91" s="38"/>
      <c r="BI91" s="38"/>
      <c r="BJ91" s="38"/>
      <c r="BK91" s="38"/>
      <c r="BL91" s="38" t="s">
        <v>59</v>
      </c>
      <c r="BM91" s="38"/>
      <c r="BN91" s="38"/>
      <c r="BO91" s="38"/>
      <c r="BP91" s="38"/>
      <c r="BQ91" s="38" t="s">
        <v>93</v>
      </c>
      <c r="BR91" s="38"/>
      <c r="BS91" s="38"/>
      <c r="BT91" s="38"/>
      <c r="BU91" s="44" t="s">
        <v>170</v>
      </c>
      <c r="BV91" s="44"/>
      <c r="BW91" s="44"/>
      <c r="BX91" s="44"/>
      <c r="BY91" s="44"/>
      <c r="CA91" t="s">
        <v>33</v>
      </c>
    </row>
    <row r="92" spans="1:79" s="99" customFormat="1" ht="25.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190000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190000</v>
      </c>
      <c r="AJ92" s="97"/>
      <c r="AK92" s="97"/>
      <c r="AL92" s="97"/>
      <c r="AM92" s="98"/>
      <c r="AN92" s="96">
        <v>200000</v>
      </c>
      <c r="AO92" s="97"/>
      <c r="AP92" s="97"/>
      <c r="AQ92" s="97"/>
      <c r="AR92" s="98"/>
      <c r="AS92" s="96">
        <v>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200000</v>
      </c>
      <c r="BC92" s="97"/>
      <c r="BD92" s="97"/>
      <c r="BE92" s="97"/>
      <c r="BF92" s="98"/>
      <c r="BG92" s="96">
        <v>200000</v>
      </c>
      <c r="BH92" s="97"/>
      <c r="BI92" s="97"/>
      <c r="BJ92" s="97"/>
      <c r="BK92" s="98"/>
      <c r="BL92" s="96">
        <v>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200000</v>
      </c>
      <c r="BV92" s="97"/>
      <c r="BW92" s="97"/>
      <c r="BX92" s="97"/>
      <c r="BY92" s="98"/>
      <c r="CA92" s="99" t="s">
        <v>34</v>
      </c>
    </row>
    <row r="93" spans="1:79" s="99" customFormat="1" ht="25.5" customHeight="1" x14ac:dyDescent="0.2">
      <c r="A93" s="89">
        <v>2</v>
      </c>
      <c r="B93" s="90"/>
      <c r="C93" s="90"/>
      <c r="D93" s="92" t="s">
        <v>179</v>
      </c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4"/>
      <c r="U93" s="96">
        <v>7866083.8399999999</v>
      </c>
      <c r="V93" s="97"/>
      <c r="W93" s="97"/>
      <c r="X93" s="97"/>
      <c r="Y93" s="98"/>
      <c r="Z93" s="96">
        <v>0</v>
      </c>
      <c r="AA93" s="97"/>
      <c r="AB93" s="97"/>
      <c r="AC93" s="97"/>
      <c r="AD93" s="98"/>
      <c r="AE93" s="96">
        <v>0</v>
      </c>
      <c r="AF93" s="97"/>
      <c r="AG93" s="97"/>
      <c r="AH93" s="98"/>
      <c r="AI93" s="96">
        <f>IF(ISNUMBER(U93),U93,0)+IF(ISNUMBER(Z93),Z93,0)</f>
        <v>7866083.8399999999</v>
      </c>
      <c r="AJ93" s="97"/>
      <c r="AK93" s="97"/>
      <c r="AL93" s="97"/>
      <c r="AM93" s="98"/>
      <c r="AN93" s="96">
        <v>4700000</v>
      </c>
      <c r="AO93" s="97"/>
      <c r="AP93" s="97"/>
      <c r="AQ93" s="97"/>
      <c r="AR93" s="98"/>
      <c r="AS93" s="96">
        <v>0</v>
      </c>
      <c r="AT93" s="97"/>
      <c r="AU93" s="97"/>
      <c r="AV93" s="97"/>
      <c r="AW93" s="98"/>
      <c r="AX93" s="96">
        <v>0</v>
      </c>
      <c r="AY93" s="97"/>
      <c r="AZ93" s="97"/>
      <c r="BA93" s="98"/>
      <c r="BB93" s="96">
        <f>IF(ISNUMBER(AN93),AN93,0)+IF(ISNUMBER(AS93),AS93,0)</f>
        <v>4700000</v>
      </c>
      <c r="BC93" s="97"/>
      <c r="BD93" s="97"/>
      <c r="BE93" s="97"/>
      <c r="BF93" s="98"/>
      <c r="BG93" s="96">
        <v>6300000</v>
      </c>
      <c r="BH93" s="97"/>
      <c r="BI93" s="97"/>
      <c r="BJ93" s="97"/>
      <c r="BK93" s="98"/>
      <c r="BL93" s="96">
        <v>0</v>
      </c>
      <c r="BM93" s="97"/>
      <c r="BN93" s="97"/>
      <c r="BO93" s="97"/>
      <c r="BP93" s="98"/>
      <c r="BQ93" s="96">
        <v>0</v>
      </c>
      <c r="BR93" s="97"/>
      <c r="BS93" s="97"/>
      <c r="BT93" s="98"/>
      <c r="BU93" s="96">
        <f>IF(ISNUMBER(BG93),BG93,0)+IF(ISNUMBER(BL93),BL93,0)</f>
        <v>6300000</v>
      </c>
      <c r="BV93" s="97"/>
      <c r="BW93" s="97"/>
      <c r="BX93" s="97"/>
      <c r="BY93" s="98"/>
    </row>
    <row r="94" spans="1:79" s="6" customFormat="1" ht="12.75" customHeight="1" x14ac:dyDescent="0.2">
      <c r="A94" s="87"/>
      <c r="B94" s="85"/>
      <c r="C94" s="85"/>
      <c r="D94" s="100" t="s">
        <v>147</v>
      </c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2"/>
      <c r="U94" s="104">
        <v>8056083.8399999999</v>
      </c>
      <c r="V94" s="105"/>
      <c r="W94" s="105"/>
      <c r="X94" s="105"/>
      <c r="Y94" s="106"/>
      <c r="Z94" s="104">
        <v>0</v>
      </c>
      <c r="AA94" s="105"/>
      <c r="AB94" s="105"/>
      <c r="AC94" s="105"/>
      <c r="AD94" s="106"/>
      <c r="AE94" s="104">
        <v>0</v>
      </c>
      <c r="AF94" s="105"/>
      <c r="AG94" s="105"/>
      <c r="AH94" s="106"/>
      <c r="AI94" s="104">
        <f>IF(ISNUMBER(U94),U94,0)+IF(ISNUMBER(Z94),Z94,0)</f>
        <v>8056083.8399999999</v>
      </c>
      <c r="AJ94" s="105"/>
      <c r="AK94" s="105"/>
      <c r="AL94" s="105"/>
      <c r="AM94" s="106"/>
      <c r="AN94" s="104">
        <v>4900000</v>
      </c>
      <c r="AO94" s="105"/>
      <c r="AP94" s="105"/>
      <c r="AQ94" s="105"/>
      <c r="AR94" s="106"/>
      <c r="AS94" s="104">
        <v>0</v>
      </c>
      <c r="AT94" s="105"/>
      <c r="AU94" s="105"/>
      <c r="AV94" s="105"/>
      <c r="AW94" s="106"/>
      <c r="AX94" s="104">
        <v>0</v>
      </c>
      <c r="AY94" s="105"/>
      <c r="AZ94" s="105"/>
      <c r="BA94" s="106"/>
      <c r="BB94" s="104">
        <f>IF(ISNUMBER(AN94),AN94,0)+IF(ISNUMBER(AS94),AS94,0)</f>
        <v>4900000</v>
      </c>
      <c r="BC94" s="105"/>
      <c r="BD94" s="105"/>
      <c r="BE94" s="105"/>
      <c r="BF94" s="106"/>
      <c r="BG94" s="104">
        <v>6500000</v>
      </c>
      <c r="BH94" s="105"/>
      <c r="BI94" s="105"/>
      <c r="BJ94" s="105"/>
      <c r="BK94" s="106"/>
      <c r="BL94" s="104">
        <v>0</v>
      </c>
      <c r="BM94" s="105"/>
      <c r="BN94" s="105"/>
      <c r="BO94" s="105"/>
      <c r="BP94" s="106"/>
      <c r="BQ94" s="104">
        <v>0</v>
      </c>
      <c r="BR94" s="105"/>
      <c r="BS94" s="105"/>
      <c r="BT94" s="106"/>
      <c r="BU94" s="104">
        <f>IF(ISNUMBER(BG94),BG94,0)+IF(ISNUMBER(BL94),BL94,0)</f>
        <v>6500000</v>
      </c>
      <c r="BV94" s="105"/>
      <c r="BW94" s="105"/>
      <c r="BX94" s="105"/>
      <c r="BY94" s="106"/>
    </row>
    <row r="96" spans="1:79" ht="14.25" customHeight="1" x14ac:dyDescent="0.2">
      <c r="A96" s="42" t="s">
        <v>270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</row>
    <row r="97" spans="1:79" ht="15" customHeight="1" x14ac:dyDescent="0.2">
      <c r="A97" s="45" t="s">
        <v>240</v>
      </c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</row>
    <row r="98" spans="1:79" ht="23.1" customHeight="1" x14ac:dyDescent="0.2">
      <c r="A98" s="61" t="s">
        <v>6</v>
      </c>
      <c r="B98" s="62"/>
      <c r="C98" s="62"/>
      <c r="D98" s="61" t="s">
        <v>121</v>
      </c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3"/>
      <c r="U98" s="36" t="s">
        <v>262</v>
      </c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 t="s">
        <v>267</v>
      </c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/>
      <c r="BH98" s="36"/>
    </row>
    <row r="99" spans="1:79" ht="54" customHeight="1" x14ac:dyDescent="0.2">
      <c r="A99" s="64"/>
      <c r="B99" s="65"/>
      <c r="C99" s="65"/>
      <c r="D99" s="64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6"/>
      <c r="U99" s="30" t="s">
        <v>4</v>
      </c>
      <c r="V99" s="31"/>
      <c r="W99" s="31"/>
      <c r="X99" s="31"/>
      <c r="Y99" s="32"/>
      <c r="Z99" s="30" t="s">
        <v>3</v>
      </c>
      <c r="AA99" s="31"/>
      <c r="AB99" s="31"/>
      <c r="AC99" s="31"/>
      <c r="AD99" s="32"/>
      <c r="AE99" s="46" t="s">
        <v>116</v>
      </c>
      <c r="AF99" s="47"/>
      <c r="AG99" s="47"/>
      <c r="AH99" s="47"/>
      <c r="AI99" s="48"/>
      <c r="AJ99" s="30" t="s">
        <v>5</v>
      </c>
      <c r="AK99" s="31"/>
      <c r="AL99" s="31"/>
      <c r="AM99" s="31"/>
      <c r="AN99" s="32"/>
      <c r="AO99" s="30" t="s">
        <v>4</v>
      </c>
      <c r="AP99" s="31"/>
      <c r="AQ99" s="31"/>
      <c r="AR99" s="31"/>
      <c r="AS99" s="32"/>
      <c r="AT99" s="30" t="s">
        <v>3</v>
      </c>
      <c r="AU99" s="31"/>
      <c r="AV99" s="31"/>
      <c r="AW99" s="31"/>
      <c r="AX99" s="32"/>
      <c r="AY99" s="46" t="s">
        <v>116</v>
      </c>
      <c r="AZ99" s="47"/>
      <c r="BA99" s="47"/>
      <c r="BB99" s="47"/>
      <c r="BC99" s="48"/>
      <c r="BD99" s="36" t="s">
        <v>96</v>
      </c>
      <c r="BE99" s="36"/>
      <c r="BF99" s="36"/>
      <c r="BG99" s="36"/>
      <c r="BH99" s="36"/>
    </row>
    <row r="100" spans="1:79" ht="15" customHeight="1" x14ac:dyDescent="0.2">
      <c r="A100" s="30" t="s">
        <v>169</v>
      </c>
      <c r="B100" s="31"/>
      <c r="C100" s="31"/>
      <c r="D100" s="30">
        <v>2</v>
      </c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2"/>
      <c r="U100" s="30">
        <v>3</v>
      </c>
      <c r="V100" s="31"/>
      <c r="W100" s="31"/>
      <c r="X100" s="31"/>
      <c r="Y100" s="32"/>
      <c r="Z100" s="30">
        <v>4</v>
      </c>
      <c r="AA100" s="31"/>
      <c r="AB100" s="31"/>
      <c r="AC100" s="31"/>
      <c r="AD100" s="32"/>
      <c r="AE100" s="30">
        <v>5</v>
      </c>
      <c r="AF100" s="31"/>
      <c r="AG100" s="31"/>
      <c r="AH100" s="31"/>
      <c r="AI100" s="32"/>
      <c r="AJ100" s="30">
        <v>6</v>
      </c>
      <c r="AK100" s="31"/>
      <c r="AL100" s="31"/>
      <c r="AM100" s="31"/>
      <c r="AN100" s="32"/>
      <c r="AO100" s="30">
        <v>7</v>
      </c>
      <c r="AP100" s="31"/>
      <c r="AQ100" s="31"/>
      <c r="AR100" s="31"/>
      <c r="AS100" s="32"/>
      <c r="AT100" s="30">
        <v>8</v>
      </c>
      <c r="AU100" s="31"/>
      <c r="AV100" s="31"/>
      <c r="AW100" s="31"/>
      <c r="AX100" s="32"/>
      <c r="AY100" s="30">
        <v>9</v>
      </c>
      <c r="AZ100" s="31"/>
      <c r="BA100" s="31"/>
      <c r="BB100" s="31"/>
      <c r="BC100" s="32"/>
      <c r="BD100" s="30">
        <v>10</v>
      </c>
      <c r="BE100" s="31"/>
      <c r="BF100" s="31"/>
      <c r="BG100" s="31"/>
      <c r="BH100" s="32"/>
    </row>
    <row r="101" spans="1:79" s="1" customFormat="1" ht="12.75" hidden="1" customHeight="1" x14ac:dyDescent="0.2">
      <c r="A101" s="33" t="s">
        <v>69</v>
      </c>
      <c r="B101" s="34"/>
      <c r="C101" s="34"/>
      <c r="D101" s="33" t="s">
        <v>57</v>
      </c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5"/>
      <c r="U101" s="33" t="s">
        <v>60</v>
      </c>
      <c r="V101" s="34"/>
      <c r="W101" s="34"/>
      <c r="X101" s="34"/>
      <c r="Y101" s="35"/>
      <c r="Z101" s="33" t="s">
        <v>61</v>
      </c>
      <c r="AA101" s="34"/>
      <c r="AB101" s="34"/>
      <c r="AC101" s="34"/>
      <c r="AD101" s="35"/>
      <c r="AE101" s="33" t="s">
        <v>94</v>
      </c>
      <c r="AF101" s="34"/>
      <c r="AG101" s="34"/>
      <c r="AH101" s="34"/>
      <c r="AI101" s="35"/>
      <c r="AJ101" s="50" t="s">
        <v>171</v>
      </c>
      <c r="AK101" s="51"/>
      <c r="AL101" s="51"/>
      <c r="AM101" s="51"/>
      <c r="AN101" s="52"/>
      <c r="AO101" s="33" t="s">
        <v>62</v>
      </c>
      <c r="AP101" s="34"/>
      <c r="AQ101" s="34"/>
      <c r="AR101" s="34"/>
      <c r="AS101" s="35"/>
      <c r="AT101" s="33" t="s">
        <v>63</v>
      </c>
      <c r="AU101" s="34"/>
      <c r="AV101" s="34"/>
      <c r="AW101" s="34"/>
      <c r="AX101" s="35"/>
      <c r="AY101" s="33" t="s">
        <v>95</v>
      </c>
      <c r="AZ101" s="34"/>
      <c r="BA101" s="34"/>
      <c r="BB101" s="34"/>
      <c r="BC101" s="35"/>
      <c r="BD101" s="44" t="s">
        <v>171</v>
      </c>
      <c r="BE101" s="44"/>
      <c r="BF101" s="44"/>
      <c r="BG101" s="44"/>
      <c r="BH101" s="44"/>
      <c r="CA101" s="1" t="s">
        <v>35</v>
      </c>
    </row>
    <row r="102" spans="1:79" s="99" customFormat="1" ht="25.5" customHeight="1" x14ac:dyDescent="0.2">
      <c r="A102" s="89">
        <v>1</v>
      </c>
      <c r="B102" s="90"/>
      <c r="C102" s="90"/>
      <c r="D102" s="92" t="s">
        <v>178</v>
      </c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4"/>
      <c r="U102" s="96">
        <v>250000</v>
      </c>
      <c r="V102" s="97"/>
      <c r="W102" s="97"/>
      <c r="X102" s="97"/>
      <c r="Y102" s="98"/>
      <c r="Z102" s="96">
        <v>0</v>
      </c>
      <c r="AA102" s="97"/>
      <c r="AB102" s="97"/>
      <c r="AC102" s="97"/>
      <c r="AD102" s="98"/>
      <c r="AE102" s="95">
        <v>0</v>
      </c>
      <c r="AF102" s="95"/>
      <c r="AG102" s="95"/>
      <c r="AH102" s="95"/>
      <c r="AI102" s="95"/>
      <c r="AJ102" s="110">
        <f>IF(ISNUMBER(U102),U102,0)+IF(ISNUMBER(Z102),Z102,0)</f>
        <v>250000</v>
      </c>
      <c r="AK102" s="110"/>
      <c r="AL102" s="110"/>
      <c r="AM102" s="110"/>
      <c r="AN102" s="110"/>
      <c r="AO102" s="95">
        <v>250000</v>
      </c>
      <c r="AP102" s="95"/>
      <c r="AQ102" s="95"/>
      <c r="AR102" s="95"/>
      <c r="AS102" s="95"/>
      <c r="AT102" s="110">
        <v>0</v>
      </c>
      <c r="AU102" s="110"/>
      <c r="AV102" s="110"/>
      <c r="AW102" s="110"/>
      <c r="AX102" s="110"/>
      <c r="AY102" s="95">
        <v>0</v>
      </c>
      <c r="AZ102" s="95"/>
      <c r="BA102" s="95"/>
      <c r="BB102" s="95"/>
      <c r="BC102" s="95"/>
      <c r="BD102" s="110">
        <f>IF(ISNUMBER(AO102),AO102,0)+IF(ISNUMBER(AT102),AT102,0)</f>
        <v>250000</v>
      </c>
      <c r="BE102" s="110"/>
      <c r="BF102" s="110"/>
      <c r="BG102" s="110"/>
      <c r="BH102" s="110"/>
      <c r="CA102" s="99" t="s">
        <v>36</v>
      </c>
    </row>
    <row r="103" spans="1:79" s="99" customFormat="1" ht="25.5" customHeight="1" x14ac:dyDescent="0.2">
      <c r="A103" s="89">
        <v>2</v>
      </c>
      <c r="B103" s="90"/>
      <c r="C103" s="90"/>
      <c r="D103" s="92" t="s">
        <v>179</v>
      </c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4"/>
      <c r="U103" s="96">
        <v>6705000</v>
      </c>
      <c r="V103" s="97"/>
      <c r="W103" s="97"/>
      <c r="X103" s="97"/>
      <c r="Y103" s="98"/>
      <c r="Z103" s="96">
        <v>0</v>
      </c>
      <c r="AA103" s="97"/>
      <c r="AB103" s="97"/>
      <c r="AC103" s="97"/>
      <c r="AD103" s="98"/>
      <c r="AE103" s="95">
        <v>0</v>
      </c>
      <c r="AF103" s="95"/>
      <c r="AG103" s="95"/>
      <c r="AH103" s="95"/>
      <c r="AI103" s="95"/>
      <c r="AJ103" s="110">
        <f>IF(ISNUMBER(U103),U103,0)+IF(ISNUMBER(Z103),Z103,0)</f>
        <v>6705000</v>
      </c>
      <c r="AK103" s="110"/>
      <c r="AL103" s="110"/>
      <c r="AM103" s="110"/>
      <c r="AN103" s="110"/>
      <c r="AO103" s="95">
        <v>7108390</v>
      </c>
      <c r="AP103" s="95"/>
      <c r="AQ103" s="95"/>
      <c r="AR103" s="95"/>
      <c r="AS103" s="95"/>
      <c r="AT103" s="110">
        <v>0</v>
      </c>
      <c r="AU103" s="110"/>
      <c r="AV103" s="110"/>
      <c r="AW103" s="110"/>
      <c r="AX103" s="110"/>
      <c r="AY103" s="95">
        <v>0</v>
      </c>
      <c r="AZ103" s="95"/>
      <c r="BA103" s="95"/>
      <c r="BB103" s="95"/>
      <c r="BC103" s="95"/>
      <c r="BD103" s="110">
        <f>IF(ISNUMBER(AO103),AO103,0)+IF(ISNUMBER(AT103),AT103,0)</f>
        <v>7108390</v>
      </c>
      <c r="BE103" s="110"/>
      <c r="BF103" s="110"/>
      <c r="BG103" s="110"/>
      <c r="BH103" s="110"/>
    </row>
    <row r="104" spans="1:79" s="6" customFormat="1" ht="12.75" customHeight="1" x14ac:dyDescent="0.2">
      <c r="A104" s="87"/>
      <c r="B104" s="85"/>
      <c r="C104" s="85"/>
      <c r="D104" s="100" t="s">
        <v>147</v>
      </c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2"/>
      <c r="U104" s="104">
        <v>6955000</v>
      </c>
      <c r="V104" s="105"/>
      <c r="W104" s="105"/>
      <c r="X104" s="105"/>
      <c r="Y104" s="106"/>
      <c r="Z104" s="104">
        <v>0</v>
      </c>
      <c r="AA104" s="105"/>
      <c r="AB104" s="105"/>
      <c r="AC104" s="105"/>
      <c r="AD104" s="106"/>
      <c r="AE104" s="103">
        <v>0</v>
      </c>
      <c r="AF104" s="103"/>
      <c r="AG104" s="103"/>
      <c r="AH104" s="103"/>
      <c r="AI104" s="103"/>
      <c r="AJ104" s="88">
        <f>IF(ISNUMBER(U104),U104,0)+IF(ISNUMBER(Z104),Z104,0)</f>
        <v>6955000</v>
      </c>
      <c r="AK104" s="88"/>
      <c r="AL104" s="88"/>
      <c r="AM104" s="88"/>
      <c r="AN104" s="88"/>
      <c r="AO104" s="103">
        <v>7358390</v>
      </c>
      <c r="AP104" s="103"/>
      <c r="AQ104" s="103"/>
      <c r="AR104" s="103"/>
      <c r="AS104" s="103"/>
      <c r="AT104" s="88">
        <v>0</v>
      </c>
      <c r="AU104" s="88"/>
      <c r="AV104" s="88"/>
      <c r="AW104" s="88"/>
      <c r="AX104" s="88"/>
      <c r="AY104" s="103">
        <v>0</v>
      </c>
      <c r="AZ104" s="103"/>
      <c r="BA104" s="103"/>
      <c r="BB104" s="103"/>
      <c r="BC104" s="103"/>
      <c r="BD104" s="88">
        <f>IF(ISNUMBER(AO104),AO104,0)+IF(ISNUMBER(AT104),AT104,0)</f>
        <v>7358390</v>
      </c>
      <c r="BE104" s="88"/>
      <c r="BF104" s="88"/>
      <c r="BG104" s="88"/>
      <c r="BH104" s="88"/>
    </row>
    <row r="105" spans="1:79" s="5" customFormat="1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</row>
    <row r="107" spans="1:79" ht="14.25" customHeight="1" x14ac:dyDescent="0.2">
      <c r="A107" s="42" t="s">
        <v>152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</row>
    <row r="108" spans="1:79" ht="14.25" customHeight="1" x14ac:dyDescent="0.2">
      <c r="A108" s="42" t="s">
        <v>256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</row>
    <row r="109" spans="1:79" ht="23.1" customHeight="1" x14ac:dyDescent="0.2">
      <c r="A109" s="61" t="s">
        <v>6</v>
      </c>
      <c r="B109" s="62"/>
      <c r="C109" s="62"/>
      <c r="D109" s="36" t="s">
        <v>9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 t="s">
        <v>8</v>
      </c>
      <c r="R109" s="36"/>
      <c r="S109" s="36"/>
      <c r="T109" s="36"/>
      <c r="U109" s="36"/>
      <c r="V109" s="36" t="s">
        <v>7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0" t="s">
        <v>241</v>
      </c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2"/>
      <c r="AU109" s="30" t="s">
        <v>244</v>
      </c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2"/>
      <c r="BJ109" s="30" t="s">
        <v>252</v>
      </c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2"/>
    </row>
    <row r="110" spans="1:79" ht="32.25" customHeight="1" x14ac:dyDescent="0.2">
      <c r="A110" s="64"/>
      <c r="B110" s="65"/>
      <c r="C110" s="6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 t="s">
        <v>4</v>
      </c>
      <c r="AG110" s="36"/>
      <c r="AH110" s="36"/>
      <c r="AI110" s="36"/>
      <c r="AJ110" s="36"/>
      <c r="AK110" s="36" t="s">
        <v>3</v>
      </c>
      <c r="AL110" s="36"/>
      <c r="AM110" s="36"/>
      <c r="AN110" s="36"/>
      <c r="AO110" s="36"/>
      <c r="AP110" s="36" t="s">
        <v>123</v>
      </c>
      <c r="AQ110" s="36"/>
      <c r="AR110" s="36"/>
      <c r="AS110" s="36"/>
      <c r="AT110" s="36"/>
      <c r="AU110" s="36" t="s">
        <v>4</v>
      </c>
      <c r="AV110" s="36"/>
      <c r="AW110" s="36"/>
      <c r="AX110" s="36"/>
      <c r="AY110" s="36"/>
      <c r="AZ110" s="36" t="s">
        <v>3</v>
      </c>
      <c r="BA110" s="36"/>
      <c r="BB110" s="36"/>
      <c r="BC110" s="36"/>
      <c r="BD110" s="36"/>
      <c r="BE110" s="36" t="s">
        <v>90</v>
      </c>
      <c r="BF110" s="36"/>
      <c r="BG110" s="36"/>
      <c r="BH110" s="36"/>
      <c r="BI110" s="36"/>
      <c r="BJ110" s="36" t="s">
        <v>4</v>
      </c>
      <c r="BK110" s="36"/>
      <c r="BL110" s="36"/>
      <c r="BM110" s="36"/>
      <c r="BN110" s="36"/>
      <c r="BO110" s="36" t="s">
        <v>3</v>
      </c>
      <c r="BP110" s="36"/>
      <c r="BQ110" s="36"/>
      <c r="BR110" s="36"/>
      <c r="BS110" s="36"/>
      <c r="BT110" s="36" t="s">
        <v>97</v>
      </c>
      <c r="BU110" s="36"/>
      <c r="BV110" s="36"/>
      <c r="BW110" s="36"/>
      <c r="BX110" s="36"/>
    </row>
    <row r="111" spans="1:79" ht="15" customHeight="1" x14ac:dyDescent="0.2">
      <c r="A111" s="30">
        <v>1</v>
      </c>
      <c r="B111" s="31"/>
      <c r="C111" s="31"/>
      <c r="D111" s="36">
        <v>2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>
        <v>3</v>
      </c>
      <c r="R111" s="36"/>
      <c r="S111" s="36"/>
      <c r="T111" s="36"/>
      <c r="U111" s="36"/>
      <c r="V111" s="36">
        <v>4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6">
        <v>5</v>
      </c>
      <c r="AG111" s="36"/>
      <c r="AH111" s="36"/>
      <c r="AI111" s="36"/>
      <c r="AJ111" s="36"/>
      <c r="AK111" s="36">
        <v>6</v>
      </c>
      <c r="AL111" s="36"/>
      <c r="AM111" s="36"/>
      <c r="AN111" s="36"/>
      <c r="AO111" s="36"/>
      <c r="AP111" s="36">
        <v>7</v>
      </c>
      <c r="AQ111" s="36"/>
      <c r="AR111" s="36"/>
      <c r="AS111" s="36"/>
      <c r="AT111" s="36"/>
      <c r="AU111" s="36">
        <v>8</v>
      </c>
      <c r="AV111" s="36"/>
      <c r="AW111" s="36"/>
      <c r="AX111" s="36"/>
      <c r="AY111" s="36"/>
      <c r="AZ111" s="36">
        <v>9</v>
      </c>
      <c r="BA111" s="36"/>
      <c r="BB111" s="36"/>
      <c r="BC111" s="36"/>
      <c r="BD111" s="36"/>
      <c r="BE111" s="36">
        <v>10</v>
      </c>
      <c r="BF111" s="36"/>
      <c r="BG111" s="36"/>
      <c r="BH111" s="36"/>
      <c r="BI111" s="36"/>
      <c r="BJ111" s="36">
        <v>11</v>
      </c>
      <c r="BK111" s="36"/>
      <c r="BL111" s="36"/>
      <c r="BM111" s="36"/>
      <c r="BN111" s="36"/>
      <c r="BO111" s="36">
        <v>12</v>
      </c>
      <c r="BP111" s="36"/>
      <c r="BQ111" s="36"/>
      <c r="BR111" s="36"/>
      <c r="BS111" s="36"/>
      <c r="BT111" s="36">
        <v>13</v>
      </c>
      <c r="BU111" s="36"/>
      <c r="BV111" s="36"/>
      <c r="BW111" s="36"/>
      <c r="BX111" s="36"/>
    </row>
    <row r="112" spans="1:79" ht="10.5" hidden="1" customHeight="1" x14ac:dyDescent="0.2">
      <c r="A112" s="33" t="s">
        <v>154</v>
      </c>
      <c r="B112" s="34"/>
      <c r="C112" s="34"/>
      <c r="D112" s="36" t="s">
        <v>57</v>
      </c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 t="s">
        <v>70</v>
      </c>
      <c r="R112" s="36"/>
      <c r="S112" s="36"/>
      <c r="T112" s="36"/>
      <c r="U112" s="36"/>
      <c r="V112" s="36" t="s">
        <v>71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38" t="s">
        <v>111</v>
      </c>
      <c r="AG112" s="38"/>
      <c r="AH112" s="38"/>
      <c r="AI112" s="38"/>
      <c r="AJ112" s="38"/>
      <c r="AK112" s="37" t="s">
        <v>112</v>
      </c>
      <c r="AL112" s="37"/>
      <c r="AM112" s="37"/>
      <c r="AN112" s="37"/>
      <c r="AO112" s="37"/>
      <c r="AP112" s="44" t="s">
        <v>181</v>
      </c>
      <c r="AQ112" s="44"/>
      <c r="AR112" s="44"/>
      <c r="AS112" s="44"/>
      <c r="AT112" s="44"/>
      <c r="AU112" s="38" t="s">
        <v>113</v>
      </c>
      <c r="AV112" s="38"/>
      <c r="AW112" s="38"/>
      <c r="AX112" s="38"/>
      <c r="AY112" s="38"/>
      <c r="AZ112" s="37" t="s">
        <v>114</v>
      </c>
      <c r="BA112" s="37"/>
      <c r="BB112" s="37"/>
      <c r="BC112" s="37"/>
      <c r="BD112" s="37"/>
      <c r="BE112" s="44" t="s">
        <v>181</v>
      </c>
      <c r="BF112" s="44"/>
      <c r="BG112" s="44"/>
      <c r="BH112" s="44"/>
      <c r="BI112" s="44"/>
      <c r="BJ112" s="38" t="s">
        <v>105</v>
      </c>
      <c r="BK112" s="38"/>
      <c r="BL112" s="38"/>
      <c r="BM112" s="38"/>
      <c r="BN112" s="38"/>
      <c r="BO112" s="37" t="s">
        <v>106</v>
      </c>
      <c r="BP112" s="37"/>
      <c r="BQ112" s="37"/>
      <c r="BR112" s="37"/>
      <c r="BS112" s="37"/>
      <c r="BT112" s="44" t="s">
        <v>181</v>
      </c>
      <c r="BU112" s="44"/>
      <c r="BV112" s="44"/>
      <c r="BW112" s="44"/>
      <c r="BX112" s="44"/>
      <c r="CA112" t="s">
        <v>37</v>
      </c>
    </row>
    <row r="113" spans="1:79" s="6" customFormat="1" ht="15" customHeight="1" x14ac:dyDescent="0.2">
      <c r="A113" s="87">
        <v>0</v>
      </c>
      <c r="B113" s="85"/>
      <c r="C113" s="85"/>
      <c r="D113" s="111" t="s">
        <v>180</v>
      </c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  <c r="CA113" s="6" t="s">
        <v>38</v>
      </c>
    </row>
    <row r="114" spans="1:79" s="99" customFormat="1" ht="42.75" customHeight="1" x14ac:dyDescent="0.2">
      <c r="A114" s="89">
        <v>1</v>
      </c>
      <c r="B114" s="90"/>
      <c r="C114" s="90"/>
      <c r="D114" s="114" t="s">
        <v>182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183</v>
      </c>
      <c r="R114" s="36"/>
      <c r="S114" s="36"/>
      <c r="T114" s="36"/>
      <c r="U114" s="36"/>
      <c r="V114" s="36" t="s">
        <v>184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115">
        <v>310900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310900</v>
      </c>
      <c r="AQ114" s="115"/>
      <c r="AR114" s="115"/>
      <c r="AS114" s="115"/>
      <c r="AT114" s="115"/>
      <c r="AU114" s="115">
        <v>200000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200000</v>
      </c>
      <c r="BF114" s="115"/>
      <c r="BG114" s="115"/>
      <c r="BH114" s="115"/>
      <c r="BI114" s="115"/>
      <c r="BJ114" s="115">
        <v>200000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200000</v>
      </c>
      <c r="BU114" s="115"/>
      <c r="BV114" s="115"/>
      <c r="BW114" s="115"/>
      <c r="BX114" s="115"/>
    </row>
    <row r="115" spans="1:79" s="99" customFormat="1" ht="15" customHeight="1" x14ac:dyDescent="0.2">
      <c r="A115" s="89">
        <v>2</v>
      </c>
      <c r="B115" s="90"/>
      <c r="C115" s="90"/>
      <c r="D115" s="114" t="s">
        <v>185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186</v>
      </c>
      <c r="R115" s="36"/>
      <c r="S115" s="36"/>
      <c r="T115" s="36"/>
      <c r="U115" s="36"/>
      <c r="V115" s="36" t="s">
        <v>187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115">
        <v>1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1</v>
      </c>
      <c r="AQ115" s="115"/>
      <c r="AR115" s="115"/>
      <c r="AS115" s="115"/>
      <c r="AT115" s="115"/>
      <c r="AU115" s="115">
        <v>1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1</v>
      </c>
      <c r="BF115" s="115"/>
      <c r="BG115" s="115"/>
      <c r="BH115" s="115"/>
      <c r="BI115" s="115"/>
      <c r="BJ115" s="115">
        <v>1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1</v>
      </c>
      <c r="BU115" s="115"/>
      <c r="BV115" s="115"/>
      <c r="BW115" s="115"/>
      <c r="BX115" s="115"/>
    </row>
    <row r="116" spans="1:79" s="99" customFormat="1" ht="15" customHeight="1" x14ac:dyDescent="0.2">
      <c r="A116" s="89">
        <v>3</v>
      </c>
      <c r="B116" s="90"/>
      <c r="C116" s="90"/>
      <c r="D116" s="114" t="s">
        <v>188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186</v>
      </c>
      <c r="R116" s="36"/>
      <c r="S116" s="36"/>
      <c r="T116" s="36"/>
      <c r="U116" s="36"/>
      <c r="V116" s="36" t="s">
        <v>189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115">
        <v>93.75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93.75</v>
      </c>
      <c r="AQ116" s="115"/>
      <c r="AR116" s="115"/>
      <c r="AS116" s="115"/>
      <c r="AT116" s="115"/>
      <c r="AU116" s="115">
        <v>93.75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93.75</v>
      </c>
      <c r="BF116" s="115"/>
      <c r="BG116" s="115"/>
      <c r="BH116" s="115"/>
      <c r="BI116" s="115"/>
      <c r="BJ116" s="115">
        <v>93.75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93.75</v>
      </c>
      <c r="BU116" s="115"/>
      <c r="BV116" s="115"/>
      <c r="BW116" s="115"/>
      <c r="BX116" s="115"/>
    </row>
    <row r="117" spans="1:79" s="99" customFormat="1" ht="15" customHeight="1" x14ac:dyDescent="0.2">
      <c r="A117" s="89">
        <v>4</v>
      </c>
      <c r="B117" s="90"/>
      <c r="C117" s="90"/>
      <c r="D117" s="114" t="s">
        <v>190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186</v>
      </c>
      <c r="R117" s="36"/>
      <c r="S117" s="36"/>
      <c r="T117" s="36"/>
      <c r="U117" s="36"/>
      <c r="V117" s="36" t="s">
        <v>189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115">
        <v>39.25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39.25</v>
      </c>
      <c r="AQ117" s="115"/>
      <c r="AR117" s="115"/>
      <c r="AS117" s="115"/>
      <c r="AT117" s="115"/>
      <c r="AU117" s="115">
        <v>39.25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39.25</v>
      </c>
      <c r="BF117" s="115"/>
      <c r="BG117" s="115"/>
      <c r="BH117" s="115"/>
      <c r="BI117" s="115"/>
      <c r="BJ117" s="115">
        <v>39.25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v>39.25</v>
      </c>
      <c r="BU117" s="115"/>
      <c r="BV117" s="115"/>
      <c r="BW117" s="115"/>
      <c r="BX117" s="115"/>
    </row>
    <row r="118" spans="1:79" s="99" customFormat="1" ht="15" customHeight="1" x14ac:dyDescent="0.2">
      <c r="A118" s="89">
        <v>5</v>
      </c>
      <c r="B118" s="90"/>
      <c r="C118" s="90"/>
      <c r="D118" s="114" t="s">
        <v>191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186</v>
      </c>
      <c r="R118" s="36"/>
      <c r="S118" s="36"/>
      <c r="T118" s="36"/>
      <c r="U118" s="36"/>
      <c r="V118" s="114" t="s">
        <v>192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13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13</v>
      </c>
      <c r="AQ118" s="115"/>
      <c r="AR118" s="115"/>
      <c r="AS118" s="115"/>
      <c r="AT118" s="115"/>
      <c r="AU118" s="115">
        <v>13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13</v>
      </c>
      <c r="BF118" s="115"/>
      <c r="BG118" s="115"/>
      <c r="BH118" s="115"/>
      <c r="BI118" s="115"/>
      <c r="BJ118" s="115">
        <v>13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13</v>
      </c>
      <c r="BU118" s="115"/>
      <c r="BV118" s="115"/>
      <c r="BW118" s="115"/>
      <c r="BX118" s="115"/>
    </row>
    <row r="119" spans="1:79" s="99" customFormat="1" ht="30" customHeight="1" x14ac:dyDescent="0.2">
      <c r="A119" s="89">
        <v>6</v>
      </c>
      <c r="B119" s="90"/>
      <c r="C119" s="90"/>
      <c r="D119" s="114" t="s">
        <v>193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36" t="s">
        <v>186</v>
      </c>
      <c r="R119" s="36"/>
      <c r="S119" s="36"/>
      <c r="T119" s="36"/>
      <c r="U119" s="36"/>
      <c r="V119" s="114" t="s">
        <v>192</v>
      </c>
      <c r="W119" s="93"/>
      <c r="X119" s="93"/>
      <c r="Y119" s="93"/>
      <c r="Z119" s="93"/>
      <c r="AA119" s="93"/>
      <c r="AB119" s="93"/>
      <c r="AC119" s="93"/>
      <c r="AD119" s="93"/>
      <c r="AE119" s="94"/>
      <c r="AF119" s="115">
        <v>255</v>
      </c>
      <c r="AG119" s="115"/>
      <c r="AH119" s="115"/>
      <c r="AI119" s="115"/>
      <c r="AJ119" s="115"/>
      <c r="AK119" s="115">
        <v>0</v>
      </c>
      <c r="AL119" s="115"/>
      <c r="AM119" s="115"/>
      <c r="AN119" s="115"/>
      <c r="AO119" s="115"/>
      <c r="AP119" s="115">
        <v>255</v>
      </c>
      <c r="AQ119" s="115"/>
      <c r="AR119" s="115"/>
      <c r="AS119" s="115"/>
      <c r="AT119" s="115"/>
      <c r="AU119" s="115">
        <v>255</v>
      </c>
      <c r="AV119" s="115"/>
      <c r="AW119" s="115"/>
      <c r="AX119" s="115"/>
      <c r="AY119" s="115"/>
      <c r="AZ119" s="115">
        <v>0</v>
      </c>
      <c r="BA119" s="115"/>
      <c r="BB119" s="115"/>
      <c r="BC119" s="115"/>
      <c r="BD119" s="115"/>
      <c r="BE119" s="115">
        <v>255</v>
      </c>
      <c r="BF119" s="115"/>
      <c r="BG119" s="115"/>
      <c r="BH119" s="115"/>
      <c r="BI119" s="115"/>
      <c r="BJ119" s="115">
        <v>255</v>
      </c>
      <c r="BK119" s="115"/>
      <c r="BL119" s="115"/>
      <c r="BM119" s="115"/>
      <c r="BN119" s="115"/>
      <c r="BO119" s="115">
        <v>0</v>
      </c>
      <c r="BP119" s="115"/>
      <c r="BQ119" s="115"/>
      <c r="BR119" s="115"/>
      <c r="BS119" s="115"/>
      <c r="BT119" s="115">
        <v>255</v>
      </c>
      <c r="BU119" s="115"/>
      <c r="BV119" s="115"/>
      <c r="BW119" s="115"/>
      <c r="BX119" s="115"/>
    </row>
    <row r="120" spans="1:79" s="99" customFormat="1" ht="15" customHeight="1" x14ac:dyDescent="0.2">
      <c r="A120" s="89">
        <v>7</v>
      </c>
      <c r="B120" s="90"/>
      <c r="C120" s="90"/>
      <c r="D120" s="114" t="s">
        <v>194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7745183.8399999999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7745183.8399999999</v>
      </c>
      <c r="AQ120" s="115"/>
      <c r="AR120" s="115"/>
      <c r="AS120" s="115"/>
      <c r="AT120" s="115"/>
      <c r="AU120" s="115">
        <v>4700000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4700000</v>
      </c>
      <c r="BF120" s="115"/>
      <c r="BG120" s="115"/>
      <c r="BH120" s="115"/>
      <c r="BI120" s="115"/>
      <c r="BJ120" s="115">
        <v>6300000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6300000</v>
      </c>
      <c r="BU120" s="115"/>
      <c r="BV120" s="115"/>
      <c r="BW120" s="115"/>
      <c r="BX120" s="115"/>
    </row>
    <row r="121" spans="1:79" s="99" customFormat="1" ht="30" customHeight="1" x14ac:dyDescent="0.2">
      <c r="A121" s="89">
        <v>8</v>
      </c>
      <c r="B121" s="90"/>
      <c r="C121" s="90"/>
      <c r="D121" s="114" t="s">
        <v>195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186</v>
      </c>
      <c r="R121" s="36"/>
      <c r="S121" s="36"/>
      <c r="T121" s="36"/>
      <c r="U121" s="36"/>
      <c r="V121" s="114" t="s">
        <v>187</v>
      </c>
      <c r="W121" s="93"/>
      <c r="X121" s="93"/>
      <c r="Y121" s="93"/>
      <c r="Z121" s="93"/>
      <c r="AA121" s="93"/>
      <c r="AB121" s="93"/>
      <c r="AC121" s="93"/>
      <c r="AD121" s="93"/>
      <c r="AE121" s="94"/>
      <c r="AF121" s="115">
        <v>1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1</v>
      </c>
      <c r="AQ121" s="115"/>
      <c r="AR121" s="115"/>
      <c r="AS121" s="115"/>
      <c r="AT121" s="115"/>
      <c r="AU121" s="115">
        <v>1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1</v>
      </c>
      <c r="BF121" s="115"/>
      <c r="BG121" s="115"/>
      <c r="BH121" s="115"/>
      <c r="BI121" s="115"/>
      <c r="BJ121" s="115">
        <v>1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v>1</v>
      </c>
      <c r="BU121" s="115"/>
      <c r="BV121" s="115"/>
      <c r="BW121" s="115"/>
      <c r="BX121" s="115"/>
    </row>
    <row r="122" spans="1:79" s="99" customFormat="1" ht="15" customHeight="1" x14ac:dyDescent="0.2">
      <c r="A122" s="89">
        <v>9</v>
      </c>
      <c r="B122" s="90"/>
      <c r="C122" s="90"/>
      <c r="D122" s="114" t="s">
        <v>196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186</v>
      </c>
      <c r="R122" s="36"/>
      <c r="S122" s="36"/>
      <c r="T122" s="36"/>
      <c r="U122" s="36"/>
      <c r="V122" s="114" t="s">
        <v>189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346.5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346.5</v>
      </c>
      <c r="AQ122" s="115"/>
      <c r="AR122" s="115"/>
      <c r="AS122" s="115"/>
      <c r="AT122" s="115"/>
      <c r="AU122" s="115">
        <v>346.5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346.5</v>
      </c>
      <c r="BF122" s="115"/>
      <c r="BG122" s="115"/>
      <c r="BH122" s="115"/>
      <c r="BI122" s="115"/>
      <c r="BJ122" s="115">
        <v>346.5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346.5</v>
      </c>
      <c r="BU122" s="115"/>
      <c r="BV122" s="115"/>
      <c r="BW122" s="115"/>
      <c r="BX122" s="115"/>
    </row>
    <row r="123" spans="1:79" s="99" customFormat="1" ht="15" customHeight="1" x14ac:dyDescent="0.2">
      <c r="A123" s="89">
        <v>10</v>
      </c>
      <c r="B123" s="90"/>
      <c r="C123" s="90"/>
      <c r="D123" s="114" t="s">
        <v>197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186</v>
      </c>
      <c r="R123" s="36"/>
      <c r="S123" s="36"/>
      <c r="T123" s="36"/>
      <c r="U123" s="36"/>
      <c r="V123" s="114" t="s">
        <v>189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74.5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74.5</v>
      </c>
      <c r="AQ123" s="115"/>
      <c r="AR123" s="115"/>
      <c r="AS123" s="115"/>
      <c r="AT123" s="115"/>
      <c r="AU123" s="115">
        <v>74.5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74.5</v>
      </c>
      <c r="BF123" s="115"/>
      <c r="BG123" s="115"/>
      <c r="BH123" s="115"/>
      <c r="BI123" s="115"/>
      <c r="BJ123" s="115">
        <v>74.5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v>74.5</v>
      </c>
      <c r="BU123" s="115"/>
      <c r="BV123" s="115"/>
      <c r="BW123" s="115"/>
      <c r="BX123" s="115"/>
    </row>
    <row r="124" spans="1:79" s="99" customFormat="1" ht="15" customHeight="1" x14ac:dyDescent="0.2">
      <c r="A124" s="89">
        <v>11</v>
      </c>
      <c r="B124" s="90"/>
      <c r="C124" s="90"/>
      <c r="D124" s="114" t="s">
        <v>198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183</v>
      </c>
      <c r="R124" s="36"/>
      <c r="S124" s="36"/>
      <c r="T124" s="36"/>
      <c r="U124" s="36"/>
      <c r="V124" s="114" t="s">
        <v>184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  <c r="BJ124" s="115">
        <v>0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0</v>
      </c>
      <c r="BU124" s="115"/>
      <c r="BV124" s="115"/>
      <c r="BW124" s="115"/>
      <c r="BX124" s="115"/>
    </row>
    <row r="125" spans="1:79" s="6" customFormat="1" ht="15" customHeight="1" x14ac:dyDescent="0.2">
      <c r="A125" s="87">
        <v>0</v>
      </c>
      <c r="B125" s="85"/>
      <c r="C125" s="85"/>
      <c r="D125" s="113" t="s">
        <v>199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200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201</v>
      </c>
      <c r="R126" s="36"/>
      <c r="S126" s="36"/>
      <c r="T126" s="36"/>
      <c r="U126" s="36"/>
      <c r="V126" s="114" t="s">
        <v>192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4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4</v>
      </c>
      <c r="AQ126" s="115"/>
      <c r="AR126" s="115"/>
      <c r="AS126" s="115"/>
      <c r="AT126" s="115"/>
      <c r="AU126" s="115">
        <v>4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4</v>
      </c>
      <c r="BF126" s="115"/>
      <c r="BG126" s="115"/>
      <c r="BH126" s="115"/>
      <c r="BI126" s="115"/>
      <c r="BJ126" s="115">
        <v>4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4</v>
      </c>
      <c r="BU126" s="115"/>
      <c r="BV126" s="115"/>
      <c r="BW126" s="115"/>
      <c r="BX126" s="115"/>
    </row>
    <row r="127" spans="1:79" s="99" customFormat="1" ht="15" customHeight="1" x14ac:dyDescent="0.2">
      <c r="A127" s="89">
        <v>2</v>
      </c>
      <c r="B127" s="90"/>
      <c r="C127" s="90"/>
      <c r="D127" s="114" t="s">
        <v>202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203</v>
      </c>
      <c r="R127" s="36"/>
      <c r="S127" s="36"/>
      <c r="T127" s="36"/>
      <c r="U127" s="36"/>
      <c r="V127" s="114" t="s">
        <v>192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260000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260000</v>
      </c>
      <c r="AQ127" s="115"/>
      <c r="AR127" s="115"/>
      <c r="AS127" s="115"/>
      <c r="AT127" s="115"/>
      <c r="AU127" s="115">
        <v>260000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260000</v>
      </c>
      <c r="BF127" s="115"/>
      <c r="BG127" s="115"/>
      <c r="BH127" s="115"/>
      <c r="BI127" s="115"/>
      <c r="BJ127" s="115">
        <v>260000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v>260000</v>
      </c>
      <c r="BU127" s="115"/>
      <c r="BV127" s="115"/>
      <c r="BW127" s="115"/>
      <c r="BX127" s="115"/>
    </row>
    <row r="128" spans="1:79" s="99" customFormat="1" ht="30" customHeight="1" x14ac:dyDescent="0.2">
      <c r="A128" s="89">
        <v>3</v>
      </c>
      <c r="B128" s="90"/>
      <c r="C128" s="90"/>
      <c r="D128" s="114" t="s">
        <v>204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201</v>
      </c>
      <c r="R128" s="36"/>
      <c r="S128" s="36"/>
      <c r="T128" s="36"/>
      <c r="U128" s="36"/>
      <c r="V128" s="114" t="s">
        <v>192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82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82</v>
      </c>
      <c r="AQ128" s="115"/>
      <c r="AR128" s="115"/>
      <c r="AS128" s="115"/>
      <c r="AT128" s="115"/>
      <c r="AU128" s="115">
        <v>82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82</v>
      </c>
      <c r="BF128" s="115"/>
      <c r="BG128" s="115"/>
      <c r="BH128" s="115"/>
      <c r="BI128" s="115"/>
      <c r="BJ128" s="115">
        <v>82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82</v>
      </c>
      <c r="BU128" s="115"/>
      <c r="BV128" s="115"/>
      <c r="BW128" s="115"/>
      <c r="BX128" s="115"/>
    </row>
    <row r="129" spans="1:76" s="99" customFormat="1" ht="30" customHeight="1" x14ac:dyDescent="0.2">
      <c r="A129" s="89">
        <v>4</v>
      </c>
      <c r="B129" s="90"/>
      <c r="C129" s="90"/>
      <c r="D129" s="114" t="s">
        <v>205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203</v>
      </c>
      <c r="R129" s="36"/>
      <c r="S129" s="36"/>
      <c r="T129" s="36"/>
      <c r="U129" s="36"/>
      <c r="V129" s="114" t="s">
        <v>192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6050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6050</v>
      </c>
      <c r="AQ129" s="115"/>
      <c r="AR129" s="115"/>
      <c r="AS129" s="115"/>
      <c r="AT129" s="115"/>
      <c r="AU129" s="115">
        <v>6050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6050</v>
      </c>
      <c r="BF129" s="115"/>
      <c r="BG129" s="115"/>
      <c r="BH129" s="115"/>
      <c r="BI129" s="115"/>
      <c r="BJ129" s="115">
        <v>6050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6050</v>
      </c>
      <c r="BU129" s="115"/>
      <c r="BV129" s="115"/>
      <c r="BW129" s="115"/>
      <c r="BX129" s="115"/>
    </row>
    <row r="130" spans="1:76" s="99" customFormat="1" ht="30" customHeight="1" x14ac:dyDescent="0.2">
      <c r="A130" s="89">
        <v>5</v>
      </c>
      <c r="B130" s="90"/>
      <c r="C130" s="90"/>
      <c r="D130" s="114" t="s">
        <v>206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186</v>
      </c>
      <c r="R130" s="36"/>
      <c r="S130" s="36"/>
      <c r="T130" s="36"/>
      <c r="U130" s="36"/>
      <c r="V130" s="114" t="s">
        <v>184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  <c r="BJ130" s="115">
        <v>0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0</v>
      </c>
      <c r="BU130" s="115"/>
      <c r="BV130" s="115"/>
      <c r="BW130" s="115"/>
      <c r="BX130" s="115"/>
    </row>
    <row r="131" spans="1:76" s="6" customFormat="1" ht="15" customHeight="1" x14ac:dyDescent="0.2">
      <c r="A131" s="87">
        <v>0</v>
      </c>
      <c r="B131" s="85"/>
      <c r="C131" s="85"/>
      <c r="D131" s="113" t="s">
        <v>207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</row>
    <row r="132" spans="1:76" s="99" customFormat="1" ht="28.5" customHeight="1" x14ac:dyDescent="0.2">
      <c r="A132" s="89">
        <v>1</v>
      </c>
      <c r="B132" s="90"/>
      <c r="C132" s="90"/>
      <c r="D132" s="114" t="s">
        <v>208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209</v>
      </c>
      <c r="R132" s="36"/>
      <c r="S132" s="36"/>
      <c r="T132" s="36"/>
      <c r="U132" s="36"/>
      <c r="V132" s="114" t="s">
        <v>192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308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308</v>
      </c>
      <c r="AQ132" s="115"/>
      <c r="AR132" s="115"/>
      <c r="AS132" s="115"/>
      <c r="AT132" s="115"/>
      <c r="AU132" s="115">
        <v>308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308</v>
      </c>
      <c r="BF132" s="115"/>
      <c r="BG132" s="115"/>
      <c r="BH132" s="115"/>
      <c r="BI132" s="115"/>
      <c r="BJ132" s="115">
        <v>308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308</v>
      </c>
      <c r="BU132" s="115"/>
      <c r="BV132" s="115"/>
      <c r="BW132" s="115"/>
      <c r="BX132" s="115"/>
    </row>
    <row r="133" spans="1:76" s="99" customFormat="1" ht="30" customHeight="1" x14ac:dyDescent="0.2">
      <c r="A133" s="89">
        <v>2</v>
      </c>
      <c r="B133" s="90"/>
      <c r="C133" s="90"/>
      <c r="D133" s="114" t="s">
        <v>210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209</v>
      </c>
      <c r="R133" s="36"/>
      <c r="S133" s="36"/>
      <c r="T133" s="36"/>
      <c r="U133" s="36"/>
      <c r="V133" s="114" t="s">
        <v>192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320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320</v>
      </c>
      <c r="AQ133" s="115"/>
      <c r="AR133" s="115"/>
      <c r="AS133" s="115"/>
      <c r="AT133" s="115"/>
      <c r="AU133" s="115">
        <v>320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320</v>
      </c>
      <c r="BF133" s="115"/>
      <c r="BG133" s="115"/>
      <c r="BH133" s="115"/>
      <c r="BI133" s="115"/>
      <c r="BJ133" s="115">
        <v>320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v>320</v>
      </c>
      <c r="BU133" s="115"/>
      <c r="BV133" s="115"/>
      <c r="BW133" s="115"/>
      <c r="BX133" s="115"/>
    </row>
    <row r="134" spans="1:76" s="99" customFormat="1" ht="30" customHeight="1" x14ac:dyDescent="0.2">
      <c r="A134" s="89">
        <v>3</v>
      </c>
      <c r="B134" s="90"/>
      <c r="C134" s="90"/>
      <c r="D134" s="114" t="s">
        <v>211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209</v>
      </c>
      <c r="R134" s="36"/>
      <c r="S134" s="36"/>
      <c r="T134" s="36"/>
      <c r="U134" s="36"/>
      <c r="V134" s="114" t="s">
        <v>192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10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10</v>
      </c>
      <c r="AQ134" s="115"/>
      <c r="AR134" s="115"/>
      <c r="AS134" s="115"/>
      <c r="AT134" s="115"/>
      <c r="AU134" s="115">
        <v>10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10</v>
      </c>
      <c r="BF134" s="115"/>
      <c r="BG134" s="115"/>
      <c r="BH134" s="115"/>
      <c r="BI134" s="115"/>
      <c r="BJ134" s="115">
        <v>10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10</v>
      </c>
      <c r="BU134" s="115"/>
      <c r="BV134" s="115"/>
      <c r="BW134" s="115"/>
      <c r="BX134" s="115"/>
    </row>
    <row r="135" spans="1:76" s="99" customFormat="1" ht="15" customHeight="1" x14ac:dyDescent="0.2">
      <c r="A135" s="89">
        <v>4</v>
      </c>
      <c r="B135" s="90"/>
      <c r="C135" s="90"/>
      <c r="D135" s="114" t="s">
        <v>212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183</v>
      </c>
      <c r="R135" s="36"/>
      <c r="S135" s="36"/>
      <c r="T135" s="36"/>
      <c r="U135" s="36"/>
      <c r="V135" s="114" t="s">
        <v>213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  <c r="BJ135" s="115">
        <v>0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0</v>
      </c>
      <c r="BU135" s="115"/>
      <c r="BV135" s="115"/>
      <c r="BW135" s="115"/>
      <c r="BX135" s="115"/>
    </row>
    <row r="136" spans="1:76" s="6" customFormat="1" ht="15" customHeight="1" x14ac:dyDescent="0.2">
      <c r="A136" s="87">
        <v>0</v>
      </c>
      <c r="B136" s="85"/>
      <c r="C136" s="85"/>
      <c r="D136" s="113" t="s">
        <v>214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2"/>
      <c r="Q136" s="111"/>
      <c r="R136" s="111"/>
      <c r="S136" s="111"/>
      <c r="T136" s="111"/>
      <c r="U136" s="111"/>
      <c r="V136" s="113"/>
      <c r="W136" s="101"/>
      <c r="X136" s="101"/>
      <c r="Y136" s="101"/>
      <c r="Z136" s="101"/>
      <c r="AA136" s="101"/>
      <c r="AB136" s="101"/>
      <c r="AC136" s="101"/>
      <c r="AD136" s="101"/>
      <c r="AE136" s="10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112"/>
      <c r="BL136" s="112"/>
      <c r="BM136" s="112"/>
      <c r="BN136" s="112"/>
      <c r="BO136" s="112"/>
      <c r="BP136" s="112"/>
      <c r="BQ136" s="112"/>
      <c r="BR136" s="112"/>
      <c r="BS136" s="112"/>
      <c r="BT136" s="112"/>
      <c r="BU136" s="112"/>
      <c r="BV136" s="112"/>
      <c r="BW136" s="112"/>
      <c r="BX136" s="112"/>
    </row>
    <row r="137" spans="1:76" s="99" customFormat="1" ht="28.5" customHeight="1" x14ac:dyDescent="0.2">
      <c r="A137" s="89">
        <v>1</v>
      </c>
      <c r="B137" s="90"/>
      <c r="C137" s="90"/>
      <c r="D137" s="114" t="s">
        <v>215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216</v>
      </c>
      <c r="R137" s="36"/>
      <c r="S137" s="36"/>
      <c r="T137" s="36"/>
      <c r="U137" s="36"/>
      <c r="V137" s="114" t="s">
        <v>192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26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26</v>
      </c>
      <c r="AQ137" s="115"/>
      <c r="AR137" s="115"/>
      <c r="AS137" s="115"/>
      <c r="AT137" s="115"/>
      <c r="AU137" s="115">
        <v>26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26</v>
      </c>
      <c r="BF137" s="115"/>
      <c r="BG137" s="115"/>
      <c r="BH137" s="115"/>
      <c r="BI137" s="115"/>
      <c r="BJ137" s="115">
        <v>26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26</v>
      </c>
      <c r="BU137" s="115"/>
      <c r="BV137" s="115"/>
      <c r="BW137" s="115"/>
      <c r="BX137" s="115"/>
    </row>
    <row r="138" spans="1:76" s="99" customFormat="1" ht="30" customHeight="1" x14ac:dyDescent="0.2">
      <c r="A138" s="89">
        <v>2</v>
      </c>
      <c r="B138" s="90"/>
      <c r="C138" s="90"/>
      <c r="D138" s="114" t="s">
        <v>217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216</v>
      </c>
      <c r="R138" s="36"/>
      <c r="S138" s="36"/>
      <c r="T138" s="36"/>
      <c r="U138" s="36"/>
      <c r="V138" s="114" t="s">
        <v>192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0.36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0.36</v>
      </c>
      <c r="BF138" s="115"/>
      <c r="BG138" s="115"/>
      <c r="BH138" s="115"/>
      <c r="BI138" s="115"/>
      <c r="BJ138" s="115">
        <v>0.36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0.36</v>
      </c>
      <c r="BU138" s="115"/>
      <c r="BV138" s="115"/>
      <c r="BW138" s="115"/>
      <c r="BX138" s="115"/>
    </row>
    <row r="139" spans="1:76" s="99" customFormat="1" ht="30" customHeight="1" x14ac:dyDescent="0.2">
      <c r="A139" s="89">
        <v>2</v>
      </c>
      <c r="B139" s="90"/>
      <c r="C139" s="90"/>
      <c r="D139" s="114" t="s">
        <v>218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216</v>
      </c>
      <c r="R139" s="36"/>
      <c r="S139" s="36"/>
      <c r="T139" s="36"/>
      <c r="U139" s="36"/>
      <c r="V139" s="114" t="s">
        <v>192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26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26</v>
      </c>
      <c r="AQ139" s="115"/>
      <c r="AR139" s="115"/>
      <c r="AS139" s="115"/>
      <c r="AT139" s="115"/>
      <c r="AU139" s="115">
        <v>26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26</v>
      </c>
      <c r="BF139" s="115"/>
      <c r="BG139" s="115"/>
      <c r="BH139" s="115"/>
      <c r="BI139" s="115"/>
      <c r="BJ139" s="115">
        <v>26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26</v>
      </c>
      <c r="BU139" s="115"/>
      <c r="BV139" s="115"/>
      <c r="BW139" s="115"/>
      <c r="BX139" s="115"/>
    </row>
    <row r="140" spans="1:76" s="99" customFormat="1" ht="45" customHeight="1" x14ac:dyDescent="0.2">
      <c r="A140" s="89">
        <v>4</v>
      </c>
      <c r="B140" s="90"/>
      <c r="C140" s="90"/>
      <c r="D140" s="114" t="s">
        <v>219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216</v>
      </c>
      <c r="R140" s="36"/>
      <c r="S140" s="36"/>
      <c r="T140" s="36"/>
      <c r="U140" s="36"/>
      <c r="V140" s="114" t="s">
        <v>192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0.25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0.25</v>
      </c>
      <c r="BF140" s="115"/>
      <c r="BG140" s="115"/>
      <c r="BH140" s="115"/>
      <c r="BI140" s="115"/>
      <c r="BJ140" s="115">
        <v>0.25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v>0.25</v>
      </c>
      <c r="BU140" s="115"/>
      <c r="BV140" s="115"/>
      <c r="BW140" s="115"/>
      <c r="BX140" s="115"/>
    </row>
    <row r="142" spans="1:76" ht="14.25" customHeight="1" x14ac:dyDescent="0.2">
      <c r="A142" s="42" t="s">
        <v>271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</row>
    <row r="143" spans="1:76" ht="23.1" customHeight="1" x14ac:dyDescent="0.2">
      <c r="A143" s="61" t="s">
        <v>6</v>
      </c>
      <c r="B143" s="62"/>
      <c r="C143" s="62"/>
      <c r="D143" s="36" t="s">
        <v>9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 t="s">
        <v>8</v>
      </c>
      <c r="R143" s="36"/>
      <c r="S143" s="36"/>
      <c r="T143" s="36"/>
      <c r="U143" s="36"/>
      <c r="V143" s="36" t="s">
        <v>7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30" t="s">
        <v>262</v>
      </c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2"/>
      <c r="AU143" s="30" t="s">
        <v>267</v>
      </c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2"/>
    </row>
    <row r="144" spans="1:76" ht="28.5" customHeight="1" x14ac:dyDescent="0.2">
      <c r="A144" s="64"/>
      <c r="B144" s="65"/>
      <c r="C144" s="65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 t="s">
        <v>4</v>
      </c>
      <c r="AG144" s="36"/>
      <c r="AH144" s="36"/>
      <c r="AI144" s="36"/>
      <c r="AJ144" s="36"/>
      <c r="AK144" s="36" t="s">
        <v>3</v>
      </c>
      <c r="AL144" s="36"/>
      <c r="AM144" s="36"/>
      <c r="AN144" s="36"/>
      <c r="AO144" s="36"/>
      <c r="AP144" s="36" t="s">
        <v>123</v>
      </c>
      <c r="AQ144" s="36"/>
      <c r="AR144" s="36"/>
      <c r="AS144" s="36"/>
      <c r="AT144" s="36"/>
      <c r="AU144" s="36" t="s">
        <v>4</v>
      </c>
      <c r="AV144" s="36"/>
      <c r="AW144" s="36"/>
      <c r="AX144" s="36"/>
      <c r="AY144" s="36"/>
      <c r="AZ144" s="36" t="s">
        <v>3</v>
      </c>
      <c r="BA144" s="36"/>
      <c r="BB144" s="36"/>
      <c r="BC144" s="36"/>
      <c r="BD144" s="36"/>
      <c r="BE144" s="36" t="s">
        <v>90</v>
      </c>
      <c r="BF144" s="36"/>
      <c r="BG144" s="36"/>
      <c r="BH144" s="36"/>
      <c r="BI144" s="36"/>
    </row>
    <row r="145" spans="1:79" ht="15" customHeight="1" x14ac:dyDescent="0.2">
      <c r="A145" s="30">
        <v>1</v>
      </c>
      <c r="B145" s="31"/>
      <c r="C145" s="31"/>
      <c r="D145" s="36">
        <v>2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>
        <v>3</v>
      </c>
      <c r="R145" s="36"/>
      <c r="S145" s="36"/>
      <c r="T145" s="36"/>
      <c r="U145" s="36"/>
      <c r="V145" s="36">
        <v>4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36">
        <v>5</v>
      </c>
      <c r="AG145" s="36"/>
      <c r="AH145" s="36"/>
      <c r="AI145" s="36"/>
      <c r="AJ145" s="36"/>
      <c r="AK145" s="36">
        <v>6</v>
      </c>
      <c r="AL145" s="36"/>
      <c r="AM145" s="36"/>
      <c r="AN145" s="36"/>
      <c r="AO145" s="36"/>
      <c r="AP145" s="36">
        <v>7</v>
      </c>
      <c r="AQ145" s="36"/>
      <c r="AR145" s="36"/>
      <c r="AS145" s="36"/>
      <c r="AT145" s="36"/>
      <c r="AU145" s="36">
        <v>8</v>
      </c>
      <c r="AV145" s="36"/>
      <c r="AW145" s="36"/>
      <c r="AX145" s="36"/>
      <c r="AY145" s="36"/>
      <c r="AZ145" s="36">
        <v>9</v>
      </c>
      <c r="BA145" s="36"/>
      <c r="BB145" s="36"/>
      <c r="BC145" s="36"/>
      <c r="BD145" s="36"/>
      <c r="BE145" s="36">
        <v>10</v>
      </c>
      <c r="BF145" s="36"/>
      <c r="BG145" s="36"/>
      <c r="BH145" s="36"/>
      <c r="BI145" s="36"/>
    </row>
    <row r="146" spans="1:79" ht="15.75" hidden="1" customHeight="1" x14ac:dyDescent="0.2">
      <c r="A146" s="33" t="s">
        <v>154</v>
      </c>
      <c r="B146" s="34"/>
      <c r="C146" s="34"/>
      <c r="D146" s="36" t="s">
        <v>57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 t="s">
        <v>70</v>
      </c>
      <c r="R146" s="36"/>
      <c r="S146" s="36"/>
      <c r="T146" s="36"/>
      <c r="U146" s="36"/>
      <c r="V146" s="36" t="s">
        <v>71</v>
      </c>
      <c r="W146" s="36"/>
      <c r="X146" s="36"/>
      <c r="Y146" s="36"/>
      <c r="Z146" s="36"/>
      <c r="AA146" s="36"/>
      <c r="AB146" s="36"/>
      <c r="AC146" s="36"/>
      <c r="AD146" s="36"/>
      <c r="AE146" s="36"/>
      <c r="AF146" s="38" t="s">
        <v>107</v>
      </c>
      <c r="AG146" s="38"/>
      <c r="AH146" s="38"/>
      <c r="AI146" s="38"/>
      <c r="AJ146" s="38"/>
      <c r="AK146" s="37" t="s">
        <v>108</v>
      </c>
      <c r="AL146" s="37"/>
      <c r="AM146" s="37"/>
      <c r="AN146" s="37"/>
      <c r="AO146" s="37"/>
      <c r="AP146" s="44" t="s">
        <v>181</v>
      </c>
      <c r="AQ146" s="44"/>
      <c r="AR146" s="44"/>
      <c r="AS146" s="44"/>
      <c r="AT146" s="44"/>
      <c r="AU146" s="38" t="s">
        <v>109</v>
      </c>
      <c r="AV146" s="38"/>
      <c r="AW146" s="38"/>
      <c r="AX146" s="38"/>
      <c r="AY146" s="38"/>
      <c r="AZ146" s="37" t="s">
        <v>110</v>
      </c>
      <c r="BA146" s="37"/>
      <c r="BB146" s="37"/>
      <c r="BC146" s="37"/>
      <c r="BD146" s="37"/>
      <c r="BE146" s="44" t="s">
        <v>181</v>
      </c>
      <c r="BF146" s="44"/>
      <c r="BG146" s="44"/>
      <c r="BH146" s="44"/>
      <c r="BI146" s="44"/>
      <c r="CA146" t="s">
        <v>39</v>
      </c>
    </row>
    <row r="147" spans="1:79" s="6" customFormat="1" ht="14.25" x14ac:dyDescent="0.2">
      <c r="A147" s="87">
        <v>0</v>
      </c>
      <c r="B147" s="85"/>
      <c r="C147" s="85"/>
      <c r="D147" s="111" t="s">
        <v>180</v>
      </c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111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/>
      <c r="BF147" s="112"/>
      <c r="BG147" s="112"/>
      <c r="BH147" s="112"/>
      <c r="BI147" s="112"/>
      <c r="CA147" s="6" t="s">
        <v>40</v>
      </c>
    </row>
    <row r="148" spans="1:79" s="99" customFormat="1" ht="42.75" customHeight="1" x14ac:dyDescent="0.2">
      <c r="A148" s="89">
        <v>1</v>
      </c>
      <c r="B148" s="90"/>
      <c r="C148" s="90"/>
      <c r="D148" s="114" t="s">
        <v>182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183</v>
      </c>
      <c r="R148" s="36"/>
      <c r="S148" s="36"/>
      <c r="T148" s="36"/>
      <c r="U148" s="36"/>
      <c r="V148" s="36" t="s">
        <v>184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115">
        <v>250000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250000</v>
      </c>
      <c r="AQ148" s="115"/>
      <c r="AR148" s="115"/>
      <c r="AS148" s="115"/>
      <c r="AT148" s="115"/>
      <c r="AU148" s="115">
        <v>250000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250000</v>
      </c>
      <c r="BF148" s="115"/>
      <c r="BG148" s="115"/>
      <c r="BH148" s="115"/>
      <c r="BI148" s="115"/>
    </row>
    <row r="149" spans="1:79" s="99" customFormat="1" ht="15" customHeight="1" x14ac:dyDescent="0.2">
      <c r="A149" s="89">
        <v>2</v>
      </c>
      <c r="B149" s="90"/>
      <c r="C149" s="90"/>
      <c r="D149" s="114" t="s">
        <v>185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36" t="s">
        <v>186</v>
      </c>
      <c r="R149" s="36"/>
      <c r="S149" s="36"/>
      <c r="T149" s="36"/>
      <c r="U149" s="36"/>
      <c r="V149" s="36" t="s">
        <v>187</v>
      </c>
      <c r="W149" s="36"/>
      <c r="X149" s="36"/>
      <c r="Y149" s="36"/>
      <c r="Z149" s="36"/>
      <c r="AA149" s="36"/>
      <c r="AB149" s="36"/>
      <c r="AC149" s="36"/>
      <c r="AD149" s="36"/>
      <c r="AE149" s="36"/>
      <c r="AF149" s="115">
        <v>1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1</v>
      </c>
      <c r="AQ149" s="115"/>
      <c r="AR149" s="115"/>
      <c r="AS149" s="115"/>
      <c r="AT149" s="115"/>
      <c r="AU149" s="115">
        <v>1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1</v>
      </c>
      <c r="BF149" s="115"/>
      <c r="BG149" s="115"/>
      <c r="BH149" s="115"/>
      <c r="BI149" s="115"/>
    </row>
    <row r="150" spans="1:79" s="99" customFormat="1" ht="15" customHeight="1" x14ac:dyDescent="0.2">
      <c r="A150" s="89">
        <v>3</v>
      </c>
      <c r="B150" s="90"/>
      <c r="C150" s="90"/>
      <c r="D150" s="114" t="s">
        <v>188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186</v>
      </c>
      <c r="R150" s="36"/>
      <c r="S150" s="36"/>
      <c r="T150" s="36"/>
      <c r="U150" s="36"/>
      <c r="V150" s="36" t="s">
        <v>189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115">
        <v>93.75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93.75</v>
      </c>
      <c r="AQ150" s="115"/>
      <c r="AR150" s="115"/>
      <c r="AS150" s="115"/>
      <c r="AT150" s="115"/>
      <c r="AU150" s="115">
        <v>93.75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93.75</v>
      </c>
      <c r="BF150" s="115"/>
      <c r="BG150" s="115"/>
      <c r="BH150" s="115"/>
      <c r="BI150" s="115"/>
    </row>
    <row r="151" spans="1:79" s="99" customFormat="1" ht="15" customHeight="1" x14ac:dyDescent="0.2">
      <c r="A151" s="89">
        <v>4</v>
      </c>
      <c r="B151" s="90"/>
      <c r="C151" s="90"/>
      <c r="D151" s="114" t="s">
        <v>190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186</v>
      </c>
      <c r="R151" s="36"/>
      <c r="S151" s="36"/>
      <c r="T151" s="36"/>
      <c r="U151" s="36"/>
      <c r="V151" s="36" t="s">
        <v>189</v>
      </c>
      <c r="W151" s="36"/>
      <c r="X151" s="36"/>
      <c r="Y151" s="36"/>
      <c r="Z151" s="36"/>
      <c r="AA151" s="36"/>
      <c r="AB151" s="36"/>
      <c r="AC151" s="36"/>
      <c r="AD151" s="36"/>
      <c r="AE151" s="36"/>
      <c r="AF151" s="115">
        <v>39.25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39.25</v>
      </c>
      <c r="AQ151" s="115"/>
      <c r="AR151" s="115"/>
      <c r="AS151" s="115"/>
      <c r="AT151" s="115"/>
      <c r="AU151" s="115">
        <v>39.25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39.25</v>
      </c>
      <c r="BF151" s="115"/>
      <c r="BG151" s="115"/>
      <c r="BH151" s="115"/>
      <c r="BI151" s="115"/>
    </row>
    <row r="152" spans="1:79" s="99" customFormat="1" ht="15" customHeight="1" x14ac:dyDescent="0.2">
      <c r="A152" s="89">
        <v>5</v>
      </c>
      <c r="B152" s="90"/>
      <c r="C152" s="90"/>
      <c r="D152" s="114" t="s">
        <v>191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186</v>
      </c>
      <c r="R152" s="36"/>
      <c r="S152" s="36"/>
      <c r="T152" s="36"/>
      <c r="U152" s="36"/>
      <c r="V152" s="114" t="s">
        <v>192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13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13</v>
      </c>
      <c r="AQ152" s="115"/>
      <c r="AR152" s="115"/>
      <c r="AS152" s="115"/>
      <c r="AT152" s="115"/>
      <c r="AU152" s="115">
        <v>13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13</v>
      </c>
      <c r="BF152" s="115"/>
      <c r="BG152" s="115"/>
      <c r="BH152" s="115"/>
      <c r="BI152" s="115"/>
    </row>
    <row r="153" spans="1:79" s="99" customFormat="1" ht="30" customHeight="1" x14ac:dyDescent="0.2">
      <c r="A153" s="89">
        <v>6</v>
      </c>
      <c r="B153" s="90"/>
      <c r="C153" s="90"/>
      <c r="D153" s="114" t="s">
        <v>193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36" t="s">
        <v>186</v>
      </c>
      <c r="R153" s="36"/>
      <c r="S153" s="36"/>
      <c r="T153" s="36"/>
      <c r="U153" s="36"/>
      <c r="V153" s="114" t="s">
        <v>192</v>
      </c>
      <c r="W153" s="93"/>
      <c r="X153" s="93"/>
      <c r="Y153" s="93"/>
      <c r="Z153" s="93"/>
      <c r="AA153" s="93"/>
      <c r="AB153" s="93"/>
      <c r="AC153" s="93"/>
      <c r="AD153" s="93"/>
      <c r="AE153" s="94"/>
      <c r="AF153" s="115">
        <v>255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v>255</v>
      </c>
      <c r="AQ153" s="115"/>
      <c r="AR153" s="115"/>
      <c r="AS153" s="115"/>
      <c r="AT153" s="115"/>
      <c r="AU153" s="115">
        <v>255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v>255</v>
      </c>
      <c r="BF153" s="115"/>
      <c r="BG153" s="115"/>
      <c r="BH153" s="115"/>
      <c r="BI153" s="115"/>
    </row>
    <row r="154" spans="1:79" s="99" customFormat="1" ht="15" customHeight="1" x14ac:dyDescent="0.2">
      <c r="A154" s="89">
        <v>7</v>
      </c>
      <c r="B154" s="90"/>
      <c r="C154" s="90"/>
      <c r="D154" s="114" t="s">
        <v>194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183</v>
      </c>
      <c r="R154" s="36"/>
      <c r="S154" s="36"/>
      <c r="T154" s="36"/>
      <c r="U154" s="36"/>
      <c r="V154" s="114" t="s">
        <v>184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6705000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6705000</v>
      </c>
      <c r="AQ154" s="115"/>
      <c r="AR154" s="115"/>
      <c r="AS154" s="115"/>
      <c r="AT154" s="115"/>
      <c r="AU154" s="115">
        <v>7108390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7108390</v>
      </c>
      <c r="BF154" s="115"/>
      <c r="BG154" s="115"/>
      <c r="BH154" s="115"/>
      <c r="BI154" s="115"/>
    </row>
    <row r="155" spans="1:79" s="99" customFormat="1" ht="30" customHeight="1" x14ac:dyDescent="0.2">
      <c r="A155" s="89">
        <v>8</v>
      </c>
      <c r="B155" s="90"/>
      <c r="C155" s="90"/>
      <c r="D155" s="114" t="s">
        <v>195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186</v>
      </c>
      <c r="R155" s="36"/>
      <c r="S155" s="36"/>
      <c r="T155" s="36"/>
      <c r="U155" s="36"/>
      <c r="V155" s="114" t="s">
        <v>187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1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1</v>
      </c>
      <c r="AQ155" s="115"/>
      <c r="AR155" s="115"/>
      <c r="AS155" s="115"/>
      <c r="AT155" s="115"/>
      <c r="AU155" s="115">
        <v>1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1</v>
      </c>
      <c r="BF155" s="115"/>
      <c r="BG155" s="115"/>
      <c r="BH155" s="115"/>
      <c r="BI155" s="115"/>
    </row>
    <row r="156" spans="1:79" s="99" customFormat="1" ht="15" customHeight="1" x14ac:dyDescent="0.2">
      <c r="A156" s="89">
        <v>9</v>
      </c>
      <c r="B156" s="90"/>
      <c r="C156" s="90"/>
      <c r="D156" s="114" t="s">
        <v>196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36" t="s">
        <v>186</v>
      </c>
      <c r="R156" s="36"/>
      <c r="S156" s="36"/>
      <c r="T156" s="36"/>
      <c r="U156" s="36"/>
      <c r="V156" s="114" t="s">
        <v>189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346.5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346.5</v>
      </c>
      <c r="AQ156" s="115"/>
      <c r="AR156" s="115"/>
      <c r="AS156" s="115"/>
      <c r="AT156" s="115"/>
      <c r="AU156" s="115">
        <v>346.5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346.5</v>
      </c>
      <c r="BF156" s="115"/>
      <c r="BG156" s="115"/>
      <c r="BH156" s="115"/>
      <c r="BI156" s="115"/>
    </row>
    <row r="157" spans="1:79" s="99" customFormat="1" ht="15" customHeight="1" x14ac:dyDescent="0.2">
      <c r="A157" s="89">
        <v>10</v>
      </c>
      <c r="B157" s="90"/>
      <c r="C157" s="90"/>
      <c r="D157" s="114" t="s">
        <v>197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36" t="s">
        <v>186</v>
      </c>
      <c r="R157" s="36"/>
      <c r="S157" s="36"/>
      <c r="T157" s="36"/>
      <c r="U157" s="36"/>
      <c r="V157" s="114" t="s">
        <v>189</v>
      </c>
      <c r="W157" s="93"/>
      <c r="X157" s="93"/>
      <c r="Y157" s="93"/>
      <c r="Z157" s="93"/>
      <c r="AA157" s="93"/>
      <c r="AB157" s="93"/>
      <c r="AC157" s="93"/>
      <c r="AD157" s="93"/>
      <c r="AE157" s="94"/>
      <c r="AF157" s="115">
        <v>74.5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v>74.5</v>
      </c>
      <c r="AQ157" s="115"/>
      <c r="AR157" s="115"/>
      <c r="AS157" s="115"/>
      <c r="AT157" s="115"/>
      <c r="AU157" s="115">
        <v>74.5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v>74.5</v>
      </c>
      <c r="BF157" s="115"/>
      <c r="BG157" s="115"/>
      <c r="BH157" s="115"/>
      <c r="BI157" s="115"/>
    </row>
    <row r="158" spans="1:79" s="99" customFormat="1" ht="15" customHeight="1" x14ac:dyDescent="0.2">
      <c r="A158" s="89">
        <v>11</v>
      </c>
      <c r="B158" s="90"/>
      <c r="C158" s="90"/>
      <c r="D158" s="114" t="s">
        <v>198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183</v>
      </c>
      <c r="R158" s="36"/>
      <c r="S158" s="36"/>
      <c r="T158" s="36"/>
      <c r="U158" s="36"/>
      <c r="V158" s="114" t="s">
        <v>184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0</v>
      </c>
      <c r="AQ158" s="115"/>
      <c r="AR158" s="115"/>
      <c r="AS158" s="115"/>
      <c r="AT158" s="115"/>
      <c r="AU158" s="115">
        <v>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0</v>
      </c>
      <c r="BF158" s="115"/>
      <c r="BG158" s="115"/>
      <c r="BH158" s="115"/>
      <c r="BI158" s="115"/>
    </row>
    <row r="159" spans="1:79" s="6" customFormat="1" ht="14.25" x14ac:dyDescent="0.2">
      <c r="A159" s="87">
        <v>0</v>
      </c>
      <c r="B159" s="85"/>
      <c r="C159" s="85"/>
      <c r="D159" s="113" t="s">
        <v>199</v>
      </c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2"/>
      <c r="Q159" s="111"/>
      <c r="R159" s="111"/>
      <c r="S159" s="111"/>
      <c r="T159" s="111"/>
      <c r="U159" s="111"/>
      <c r="V159" s="113"/>
      <c r="W159" s="101"/>
      <c r="X159" s="101"/>
      <c r="Y159" s="101"/>
      <c r="Z159" s="101"/>
      <c r="AA159" s="101"/>
      <c r="AB159" s="101"/>
      <c r="AC159" s="101"/>
      <c r="AD159" s="101"/>
      <c r="AE159" s="10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/>
      <c r="BF159" s="112"/>
      <c r="BG159" s="112"/>
      <c r="BH159" s="112"/>
      <c r="BI159" s="112"/>
    </row>
    <row r="160" spans="1:79" s="99" customFormat="1" ht="28.5" customHeight="1" x14ac:dyDescent="0.2">
      <c r="A160" s="89">
        <v>1</v>
      </c>
      <c r="B160" s="90"/>
      <c r="C160" s="90"/>
      <c r="D160" s="114" t="s">
        <v>200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201</v>
      </c>
      <c r="R160" s="36"/>
      <c r="S160" s="36"/>
      <c r="T160" s="36"/>
      <c r="U160" s="36"/>
      <c r="V160" s="114" t="s">
        <v>192</v>
      </c>
      <c r="W160" s="93"/>
      <c r="X160" s="93"/>
      <c r="Y160" s="93"/>
      <c r="Z160" s="93"/>
      <c r="AA160" s="93"/>
      <c r="AB160" s="93"/>
      <c r="AC160" s="93"/>
      <c r="AD160" s="93"/>
      <c r="AE160" s="94"/>
      <c r="AF160" s="115">
        <v>4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4</v>
      </c>
      <c r="AQ160" s="115"/>
      <c r="AR160" s="115"/>
      <c r="AS160" s="115"/>
      <c r="AT160" s="115"/>
      <c r="AU160" s="115">
        <v>4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4</v>
      </c>
      <c r="BF160" s="115"/>
      <c r="BG160" s="115"/>
      <c r="BH160" s="115"/>
      <c r="BI160" s="115"/>
    </row>
    <row r="161" spans="1:64" s="99" customFormat="1" ht="15" customHeight="1" x14ac:dyDescent="0.2">
      <c r="A161" s="89">
        <v>2</v>
      </c>
      <c r="B161" s="90"/>
      <c r="C161" s="90"/>
      <c r="D161" s="114" t="s">
        <v>202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36" t="s">
        <v>203</v>
      </c>
      <c r="R161" s="36"/>
      <c r="S161" s="36"/>
      <c r="T161" s="36"/>
      <c r="U161" s="36"/>
      <c r="V161" s="114" t="s">
        <v>192</v>
      </c>
      <c r="W161" s="93"/>
      <c r="X161" s="93"/>
      <c r="Y161" s="93"/>
      <c r="Z161" s="93"/>
      <c r="AA161" s="93"/>
      <c r="AB161" s="93"/>
      <c r="AC161" s="93"/>
      <c r="AD161" s="93"/>
      <c r="AE161" s="94"/>
      <c r="AF161" s="115">
        <v>260000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v>260000</v>
      </c>
      <c r="AQ161" s="115"/>
      <c r="AR161" s="115"/>
      <c r="AS161" s="115"/>
      <c r="AT161" s="115"/>
      <c r="AU161" s="115">
        <v>260000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v>260000</v>
      </c>
      <c r="BF161" s="115"/>
      <c r="BG161" s="115"/>
      <c r="BH161" s="115"/>
      <c r="BI161" s="115"/>
    </row>
    <row r="162" spans="1:64" s="99" customFormat="1" ht="30" customHeight="1" x14ac:dyDescent="0.2">
      <c r="A162" s="89">
        <v>3</v>
      </c>
      <c r="B162" s="90"/>
      <c r="C162" s="90"/>
      <c r="D162" s="114" t="s">
        <v>204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36" t="s">
        <v>201</v>
      </c>
      <c r="R162" s="36"/>
      <c r="S162" s="36"/>
      <c r="T162" s="36"/>
      <c r="U162" s="36"/>
      <c r="V162" s="114" t="s">
        <v>192</v>
      </c>
      <c r="W162" s="93"/>
      <c r="X162" s="93"/>
      <c r="Y162" s="93"/>
      <c r="Z162" s="93"/>
      <c r="AA162" s="93"/>
      <c r="AB162" s="93"/>
      <c r="AC162" s="93"/>
      <c r="AD162" s="93"/>
      <c r="AE162" s="94"/>
      <c r="AF162" s="115">
        <v>82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v>82</v>
      </c>
      <c r="AQ162" s="115"/>
      <c r="AR162" s="115"/>
      <c r="AS162" s="115"/>
      <c r="AT162" s="115"/>
      <c r="AU162" s="115">
        <v>82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v>82</v>
      </c>
      <c r="BF162" s="115"/>
      <c r="BG162" s="115"/>
      <c r="BH162" s="115"/>
      <c r="BI162" s="115"/>
    </row>
    <row r="163" spans="1:64" s="99" customFormat="1" ht="30" customHeight="1" x14ac:dyDescent="0.2">
      <c r="A163" s="89">
        <v>4</v>
      </c>
      <c r="B163" s="90"/>
      <c r="C163" s="90"/>
      <c r="D163" s="114" t="s">
        <v>205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36" t="s">
        <v>203</v>
      </c>
      <c r="R163" s="36"/>
      <c r="S163" s="36"/>
      <c r="T163" s="36"/>
      <c r="U163" s="36"/>
      <c r="V163" s="114" t="s">
        <v>192</v>
      </c>
      <c r="W163" s="93"/>
      <c r="X163" s="93"/>
      <c r="Y163" s="93"/>
      <c r="Z163" s="93"/>
      <c r="AA163" s="93"/>
      <c r="AB163" s="93"/>
      <c r="AC163" s="93"/>
      <c r="AD163" s="93"/>
      <c r="AE163" s="94"/>
      <c r="AF163" s="115">
        <v>6050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v>6050</v>
      </c>
      <c r="AQ163" s="115"/>
      <c r="AR163" s="115"/>
      <c r="AS163" s="115"/>
      <c r="AT163" s="115"/>
      <c r="AU163" s="115">
        <v>6050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v>6050</v>
      </c>
      <c r="BF163" s="115"/>
      <c r="BG163" s="115"/>
      <c r="BH163" s="115"/>
      <c r="BI163" s="115"/>
    </row>
    <row r="164" spans="1:64" s="99" customFormat="1" ht="30" customHeight="1" x14ac:dyDescent="0.2">
      <c r="A164" s="89">
        <v>5</v>
      </c>
      <c r="B164" s="90"/>
      <c r="C164" s="90"/>
      <c r="D164" s="114" t="s">
        <v>206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36" t="s">
        <v>186</v>
      </c>
      <c r="R164" s="36"/>
      <c r="S164" s="36"/>
      <c r="T164" s="36"/>
      <c r="U164" s="36"/>
      <c r="V164" s="114" t="s">
        <v>184</v>
      </c>
      <c r="W164" s="93"/>
      <c r="X164" s="93"/>
      <c r="Y164" s="93"/>
      <c r="Z164" s="93"/>
      <c r="AA164" s="93"/>
      <c r="AB164" s="93"/>
      <c r="AC164" s="93"/>
      <c r="AD164" s="93"/>
      <c r="AE164" s="94"/>
      <c r="AF164" s="115">
        <v>0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v>0</v>
      </c>
      <c r="AQ164" s="115"/>
      <c r="AR164" s="115"/>
      <c r="AS164" s="115"/>
      <c r="AT164" s="115"/>
      <c r="AU164" s="115">
        <v>0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v>0</v>
      </c>
      <c r="BF164" s="115"/>
      <c r="BG164" s="115"/>
      <c r="BH164" s="115"/>
      <c r="BI164" s="115"/>
    </row>
    <row r="165" spans="1:64" s="6" customFormat="1" ht="14.25" x14ac:dyDescent="0.2">
      <c r="A165" s="87">
        <v>0</v>
      </c>
      <c r="B165" s="85"/>
      <c r="C165" s="85"/>
      <c r="D165" s="113" t="s">
        <v>207</v>
      </c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2"/>
      <c r="Q165" s="111"/>
      <c r="R165" s="111"/>
      <c r="S165" s="111"/>
      <c r="T165" s="111"/>
      <c r="U165" s="111"/>
      <c r="V165" s="113"/>
      <c r="W165" s="101"/>
      <c r="X165" s="101"/>
      <c r="Y165" s="101"/>
      <c r="Z165" s="101"/>
      <c r="AA165" s="101"/>
      <c r="AB165" s="101"/>
      <c r="AC165" s="101"/>
      <c r="AD165" s="101"/>
      <c r="AE165" s="102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/>
      <c r="AQ165" s="112"/>
      <c r="AR165" s="112"/>
      <c r="AS165" s="112"/>
      <c r="AT165" s="112"/>
      <c r="AU165" s="112"/>
      <c r="AV165" s="112"/>
      <c r="AW165" s="112"/>
      <c r="AX165" s="112"/>
      <c r="AY165" s="112"/>
      <c r="AZ165" s="112"/>
      <c r="BA165" s="112"/>
      <c r="BB165" s="112"/>
      <c r="BC165" s="112"/>
      <c r="BD165" s="112"/>
      <c r="BE165" s="112"/>
      <c r="BF165" s="112"/>
      <c r="BG165" s="112"/>
      <c r="BH165" s="112"/>
      <c r="BI165" s="112"/>
    </row>
    <row r="166" spans="1:64" s="99" customFormat="1" ht="28.5" customHeight="1" x14ac:dyDescent="0.2">
      <c r="A166" s="89">
        <v>1</v>
      </c>
      <c r="B166" s="90"/>
      <c r="C166" s="90"/>
      <c r="D166" s="114" t="s">
        <v>208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36" t="s">
        <v>209</v>
      </c>
      <c r="R166" s="36"/>
      <c r="S166" s="36"/>
      <c r="T166" s="36"/>
      <c r="U166" s="36"/>
      <c r="V166" s="114" t="s">
        <v>192</v>
      </c>
      <c r="W166" s="93"/>
      <c r="X166" s="93"/>
      <c r="Y166" s="93"/>
      <c r="Z166" s="93"/>
      <c r="AA166" s="93"/>
      <c r="AB166" s="93"/>
      <c r="AC166" s="93"/>
      <c r="AD166" s="93"/>
      <c r="AE166" s="94"/>
      <c r="AF166" s="115">
        <v>308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v>308</v>
      </c>
      <c r="AQ166" s="115"/>
      <c r="AR166" s="115"/>
      <c r="AS166" s="115"/>
      <c r="AT166" s="115"/>
      <c r="AU166" s="115">
        <v>308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v>308</v>
      </c>
      <c r="BF166" s="115"/>
      <c r="BG166" s="115"/>
      <c r="BH166" s="115"/>
      <c r="BI166" s="115"/>
    </row>
    <row r="167" spans="1:64" s="99" customFormat="1" ht="30" customHeight="1" x14ac:dyDescent="0.2">
      <c r="A167" s="89">
        <v>2</v>
      </c>
      <c r="B167" s="90"/>
      <c r="C167" s="90"/>
      <c r="D167" s="114" t="s">
        <v>210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36" t="s">
        <v>209</v>
      </c>
      <c r="R167" s="36"/>
      <c r="S167" s="36"/>
      <c r="T167" s="36"/>
      <c r="U167" s="36"/>
      <c r="V167" s="114" t="s">
        <v>192</v>
      </c>
      <c r="W167" s="93"/>
      <c r="X167" s="93"/>
      <c r="Y167" s="93"/>
      <c r="Z167" s="93"/>
      <c r="AA167" s="93"/>
      <c r="AB167" s="93"/>
      <c r="AC167" s="93"/>
      <c r="AD167" s="93"/>
      <c r="AE167" s="94"/>
      <c r="AF167" s="115">
        <v>320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v>320</v>
      </c>
      <c r="AQ167" s="115"/>
      <c r="AR167" s="115"/>
      <c r="AS167" s="115"/>
      <c r="AT167" s="115"/>
      <c r="AU167" s="115">
        <v>320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v>320</v>
      </c>
      <c r="BF167" s="115"/>
      <c r="BG167" s="115"/>
      <c r="BH167" s="115"/>
      <c r="BI167" s="115"/>
    </row>
    <row r="168" spans="1:64" s="99" customFormat="1" ht="30" customHeight="1" x14ac:dyDescent="0.2">
      <c r="A168" s="89">
        <v>3</v>
      </c>
      <c r="B168" s="90"/>
      <c r="C168" s="90"/>
      <c r="D168" s="114" t="s">
        <v>211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36" t="s">
        <v>209</v>
      </c>
      <c r="R168" s="36"/>
      <c r="S168" s="36"/>
      <c r="T168" s="36"/>
      <c r="U168" s="36"/>
      <c r="V168" s="114" t="s">
        <v>192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10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v>10</v>
      </c>
      <c r="AQ168" s="115"/>
      <c r="AR168" s="115"/>
      <c r="AS168" s="115"/>
      <c r="AT168" s="115"/>
      <c r="AU168" s="115">
        <v>10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v>10</v>
      </c>
      <c r="BF168" s="115"/>
      <c r="BG168" s="115"/>
      <c r="BH168" s="115"/>
      <c r="BI168" s="115"/>
    </row>
    <row r="169" spans="1:64" s="99" customFormat="1" ht="15" customHeight="1" x14ac:dyDescent="0.2">
      <c r="A169" s="89">
        <v>4</v>
      </c>
      <c r="B169" s="90"/>
      <c r="C169" s="90"/>
      <c r="D169" s="114" t="s">
        <v>212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4"/>
      <c r="Q169" s="36" t="s">
        <v>183</v>
      </c>
      <c r="R169" s="36"/>
      <c r="S169" s="36"/>
      <c r="T169" s="36"/>
      <c r="U169" s="36"/>
      <c r="V169" s="114" t="s">
        <v>213</v>
      </c>
      <c r="W169" s="93"/>
      <c r="X169" s="93"/>
      <c r="Y169" s="93"/>
      <c r="Z169" s="93"/>
      <c r="AA169" s="93"/>
      <c r="AB169" s="93"/>
      <c r="AC169" s="93"/>
      <c r="AD169" s="93"/>
      <c r="AE169" s="94"/>
      <c r="AF169" s="115">
        <v>0</v>
      </c>
      <c r="AG169" s="115"/>
      <c r="AH169" s="115"/>
      <c r="AI169" s="115"/>
      <c r="AJ169" s="115"/>
      <c r="AK169" s="115">
        <v>0</v>
      </c>
      <c r="AL169" s="115"/>
      <c r="AM169" s="115"/>
      <c r="AN169" s="115"/>
      <c r="AO169" s="115"/>
      <c r="AP169" s="115">
        <v>0</v>
      </c>
      <c r="AQ169" s="115"/>
      <c r="AR169" s="115"/>
      <c r="AS169" s="115"/>
      <c r="AT169" s="115"/>
      <c r="AU169" s="115">
        <v>0</v>
      </c>
      <c r="AV169" s="115"/>
      <c r="AW169" s="115"/>
      <c r="AX169" s="115"/>
      <c r="AY169" s="115"/>
      <c r="AZ169" s="115">
        <v>0</v>
      </c>
      <c r="BA169" s="115"/>
      <c r="BB169" s="115"/>
      <c r="BC169" s="115"/>
      <c r="BD169" s="115"/>
      <c r="BE169" s="115">
        <v>0</v>
      </c>
      <c r="BF169" s="115"/>
      <c r="BG169" s="115"/>
      <c r="BH169" s="115"/>
      <c r="BI169" s="115"/>
    </row>
    <row r="170" spans="1:64" s="6" customFormat="1" ht="14.25" x14ac:dyDescent="0.2">
      <c r="A170" s="87">
        <v>0</v>
      </c>
      <c r="B170" s="85"/>
      <c r="C170" s="85"/>
      <c r="D170" s="113" t="s">
        <v>214</v>
      </c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2"/>
      <c r="Q170" s="111"/>
      <c r="R170" s="111"/>
      <c r="S170" s="111"/>
      <c r="T170" s="111"/>
      <c r="U170" s="111"/>
      <c r="V170" s="113"/>
      <c r="W170" s="101"/>
      <c r="X170" s="101"/>
      <c r="Y170" s="101"/>
      <c r="Z170" s="101"/>
      <c r="AA170" s="101"/>
      <c r="AB170" s="101"/>
      <c r="AC170" s="101"/>
      <c r="AD170" s="101"/>
      <c r="AE170" s="10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  <c r="AQ170" s="112"/>
      <c r="AR170" s="112"/>
      <c r="AS170" s="112"/>
      <c r="AT170" s="112"/>
      <c r="AU170" s="112"/>
      <c r="AV170" s="112"/>
      <c r="AW170" s="112"/>
      <c r="AX170" s="112"/>
      <c r="AY170" s="112"/>
      <c r="AZ170" s="112"/>
      <c r="BA170" s="112"/>
      <c r="BB170" s="112"/>
      <c r="BC170" s="112"/>
      <c r="BD170" s="112"/>
      <c r="BE170" s="112"/>
      <c r="BF170" s="112"/>
      <c r="BG170" s="112"/>
      <c r="BH170" s="112"/>
      <c r="BI170" s="112"/>
    </row>
    <row r="171" spans="1:64" s="99" customFormat="1" ht="28.5" customHeight="1" x14ac:dyDescent="0.2">
      <c r="A171" s="89">
        <v>1</v>
      </c>
      <c r="B171" s="90"/>
      <c r="C171" s="90"/>
      <c r="D171" s="114" t="s">
        <v>215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4"/>
      <c r="Q171" s="36" t="s">
        <v>216</v>
      </c>
      <c r="R171" s="36"/>
      <c r="S171" s="36"/>
      <c r="T171" s="36"/>
      <c r="U171" s="36"/>
      <c r="V171" s="114" t="s">
        <v>192</v>
      </c>
      <c r="W171" s="93"/>
      <c r="X171" s="93"/>
      <c r="Y171" s="93"/>
      <c r="Z171" s="93"/>
      <c r="AA171" s="93"/>
      <c r="AB171" s="93"/>
      <c r="AC171" s="93"/>
      <c r="AD171" s="93"/>
      <c r="AE171" s="94"/>
      <c r="AF171" s="115">
        <v>26</v>
      </c>
      <c r="AG171" s="115"/>
      <c r="AH171" s="115"/>
      <c r="AI171" s="115"/>
      <c r="AJ171" s="115"/>
      <c r="AK171" s="115">
        <v>0</v>
      </c>
      <c r="AL171" s="115"/>
      <c r="AM171" s="115"/>
      <c r="AN171" s="115"/>
      <c r="AO171" s="115"/>
      <c r="AP171" s="115">
        <v>26</v>
      </c>
      <c r="AQ171" s="115"/>
      <c r="AR171" s="115"/>
      <c r="AS171" s="115"/>
      <c r="AT171" s="115"/>
      <c r="AU171" s="115">
        <v>26</v>
      </c>
      <c r="AV171" s="115"/>
      <c r="AW171" s="115"/>
      <c r="AX171" s="115"/>
      <c r="AY171" s="115"/>
      <c r="AZ171" s="115">
        <v>0</v>
      </c>
      <c r="BA171" s="115"/>
      <c r="BB171" s="115"/>
      <c r="BC171" s="115"/>
      <c r="BD171" s="115"/>
      <c r="BE171" s="115">
        <v>26</v>
      </c>
      <c r="BF171" s="115"/>
      <c r="BG171" s="115"/>
      <c r="BH171" s="115"/>
      <c r="BI171" s="115"/>
    </row>
    <row r="172" spans="1:64" s="99" customFormat="1" ht="30" customHeight="1" x14ac:dyDescent="0.2">
      <c r="A172" s="89">
        <v>2</v>
      </c>
      <c r="B172" s="90"/>
      <c r="C172" s="90"/>
      <c r="D172" s="114" t="s">
        <v>217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36" t="s">
        <v>216</v>
      </c>
      <c r="R172" s="36"/>
      <c r="S172" s="36"/>
      <c r="T172" s="36"/>
      <c r="U172" s="36"/>
      <c r="V172" s="114" t="s">
        <v>192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0.36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v>0.36</v>
      </c>
      <c r="AQ172" s="115"/>
      <c r="AR172" s="115"/>
      <c r="AS172" s="115"/>
      <c r="AT172" s="115"/>
      <c r="AU172" s="115">
        <v>0.36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v>0.36</v>
      </c>
      <c r="BF172" s="115"/>
      <c r="BG172" s="115"/>
      <c r="BH172" s="115"/>
      <c r="BI172" s="115"/>
    </row>
    <row r="173" spans="1:64" s="99" customFormat="1" ht="30" customHeight="1" x14ac:dyDescent="0.2">
      <c r="A173" s="89">
        <v>2</v>
      </c>
      <c r="B173" s="90"/>
      <c r="C173" s="90"/>
      <c r="D173" s="114" t="s">
        <v>218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4"/>
      <c r="Q173" s="36" t="s">
        <v>216</v>
      </c>
      <c r="R173" s="36"/>
      <c r="S173" s="36"/>
      <c r="T173" s="36"/>
      <c r="U173" s="36"/>
      <c r="V173" s="114" t="s">
        <v>192</v>
      </c>
      <c r="W173" s="93"/>
      <c r="X173" s="93"/>
      <c r="Y173" s="93"/>
      <c r="Z173" s="93"/>
      <c r="AA173" s="93"/>
      <c r="AB173" s="93"/>
      <c r="AC173" s="93"/>
      <c r="AD173" s="93"/>
      <c r="AE173" s="94"/>
      <c r="AF173" s="115">
        <v>26</v>
      </c>
      <c r="AG173" s="115"/>
      <c r="AH173" s="115"/>
      <c r="AI173" s="115"/>
      <c r="AJ173" s="115"/>
      <c r="AK173" s="115">
        <v>0</v>
      </c>
      <c r="AL173" s="115"/>
      <c r="AM173" s="115"/>
      <c r="AN173" s="115"/>
      <c r="AO173" s="115"/>
      <c r="AP173" s="115">
        <v>26</v>
      </c>
      <c r="AQ173" s="115"/>
      <c r="AR173" s="115"/>
      <c r="AS173" s="115"/>
      <c r="AT173" s="115"/>
      <c r="AU173" s="115">
        <v>26</v>
      </c>
      <c r="AV173" s="115"/>
      <c r="AW173" s="115"/>
      <c r="AX173" s="115"/>
      <c r="AY173" s="115"/>
      <c r="AZ173" s="115">
        <v>0</v>
      </c>
      <c r="BA173" s="115"/>
      <c r="BB173" s="115"/>
      <c r="BC173" s="115"/>
      <c r="BD173" s="115"/>
      <c r="BE173" s="115">
        <v>26</v>
      </c>
      <c r="BF173" s="115"/>
      <c r="BG173" s="115"/>
      <c r="BH173" s="115"/>
      <c r="BI173" s="115"/>
    </row>
    <row r="174" spans="1:64" s="99" customFormat="1" ht="45" customHeight="1" x14ac:dyDescent="0.2">
      <c r="A174" s="89">
        <v>4</v>
      </c>
      <c r="B174" s="90"/>
      <c r="C174" s="90"/>
      <c r="D174" s="114" t="s">
        <v>219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36" t="s">
        <v>216</v>
      </c>
      <c r="R174" s="36"/>
      <c r="S174" s="36"/>
      <c r="T174" s="36"/>
      <c r="U174" s="36"/>
      <c r="V174" s="114" t="s">
        <v>192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0.25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v>0.25</v>
      </c>
      <c r="AQ174" s="115"/>
      <c r="AR174" s="115"/>
      <c r="AS174" s="115"/>
      <c r="AT174" s="115"/>
      <c r="AU174" s="115">
        <v>0.25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v>0.25</v>
      </c>
      <c r="BF174" s="115"/>
      <c r="BG174" s="115"/>
      <c r="BH174" s="115"/>
      <c r="BI174" s="115"/>
    </row>
    <row r="176" spans="1:64" ht="14.25" customHeight="1" x14ac:dyDescent="0.2">
      <c r="A176" s="42" t="s">
        <v>124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240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</row>
    <row r="178" spans="1:79" ht="12.95" customHeight="1" x14ac:dyDescent="0.2">
      <c r="A178" s="61" t="s">
        <v>19</v>
      </c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3"/>
      <c r="U178" s="36" t="s">
        <v>241</v>
      </c>
      <c r="V178" s="36"/>
      <c r="W178" s="36"/>
      <c r="X178" s="36"/>
      <c r="Y178" s="36"/>
      <c r="Z178" s="36"/>
      <c r="AA178" s="36"/>
      <c r="AB178" s="36"/>
      <c r="AC178" s="36"/>
      <c r="AD178" s="36"/>
      <c r="AE178" s="36" t="s">
        <v>244</v>
      </c>
      <c r="AF178" s="36"/>
      <c r="AG178" s="36"/>
      <c r="AH178" s="36"/>
      <c r="AI178" s="36"/>
      <c r="AJ178" s="36"/>
      <c r="AK178" s="36"/>
      <c r="AL178" s="36"/>
      <c r="AM178" s="36"/>
      <c r="AN178" s="36"/>
      <c r="AO178" s="36" t="s">
        <v>252</v>
      </c>
      <c r="AP178" s="36"/>
      <c r="AQ178" s="36"/>
      <c r="AR178" s="36"/>
      <c r="AS178" s="36"/>
      <c r="AT178" s="36"/>
      <c r="AU178" s="36"/>
      <c r="AV178" s="36"/>
      <c r="AW178" s="36"/>
      <c r="AX178" s="36"/>
      <c r="AY178" s="36" t="s">
        <v>262</v>
      </c>
      <c r="AZ178" s="36"/>
      <c r="BA178" s="36"/>
      <c r="BB178" s="36"/>
      <c r="BC178" s="36"/>
      <c r="BD178" s="36"/>
      <c r="BE178" s="36"/>
      <c r="BF178" s="36"/>
      <c r="BG178" s="36"/>
      <c r="BH178" s="36"/>
      <c r="BI178" s="36" t="s">
        <v>267</v>
      </c>
      <c r="BJ178" s="36"/>
      <c r="BK178" s="36"/>
      <c r="BL178" s="36"/>
      <c r="BM178" s="36"/>
      <c r="BN178" s="36"/>
      <c r="BO178" s="36"/>
      <c r="BP178" s="36"/>
      <c r="BQ178" s="36"/>
      <c r="BR178" s="36"/>
    </row>
    <row r="179" spans="1:79" ht="30" customHeight="1" x14ac:dyDescent="0.2">
      <c r="A179" s="64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6"/>
      <c r="U179" s="36" t="s">
        <v>4</v>
      </c>
      <c r="V179" s="36"/>
      <c r="W179" s="36"/>
      <c r="X179" s="36"/>
      <c r="Y179" s="36"/>
      <c r="Z179" s="36" t="s">
        <v>3</v>
      </c>
      <c r="AA179" s="36"/>
      <c r="AB179" s="36"/>
      <c r="AC179" s="36"/>
      <c r="AD179" s="36"/>
      <c r="AE179" s="36" t="s">
        <v>4</v>
      </c>
      <c r="AF179" s="36"/>
      <c r="AG179" s="36"/>
      <c r="AH179" s="36"/>
      <c r="AI179" s="36"/>
      <c r="AJ179" s="36" t="s">
        <v>3</v>
      </c>
      <c r="AK179" s="36"/>
      <c r="AL179" s="36"/>
      <c r="AM179" s="36"/>
      <c r="AN179" s="36"/>
      <c r="AO179" s="36" t="s">
        <v>4</v>
      </c>
      <c r="AP179" s="36"/>
      <c r="AQ179" s="36"/>
      <c r="AR179" s="36"/>
      <c r="AS179" s="36"/>
      <c r="AT179" s="36" t="s">
        <v>3</v>
      </c>
      <c r="AU179" s="36"/>
      <c r="AV179" s="36"/>
      <c r="AW179" s="36"/>
      <c r="AX179" s="36"/>
      <c r="AY179" s="36" t="s">
        <v>4</v>
      </c>
      <c r="AZ179" s="36"/>
      <c r="BA179" s="36"/>
      <c r="BB179" s="36"/>
      <c r="BC179" s="36"/>
      <c r="BD179" s="36" t="s">
        <v>3</v>
      </c>
      <c r="BE179" s="36"/>
      <c r="BF179" s="36"/>
      <c r="BG179" s="36"/>
      <c r="BH179" s="36"/>
      <c r="BI179" s="36" t="s">
        <v>4</v>
      </c>
      <c r="BJ179" s="36"/>
      <c r="BK179" s="36"/>
      <c r="BL179" s="36"/>
      <c r="BM179" s="36"/>
      <c r="BN179" s="36" t="s">
        <v>3</v>
      </c>
      <c r="BO179" s="36"/>
      <c r="BP179" s="36"/>
      <c r="BQ179" s="36"/>
      <c r="BR179" s="36"/>
    </row>
    <row r="180" spans="1:79" ht="15" customHeight="1" x14ac:dyDescent="0.2">
      <c r="A180" s="30">
        <v>1</v>
      </c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2"/>
      <c r="U180" s="36">
        <v>2</v>
      </c>
      <c r="V180" s="36"/>
      <c r="W180" s="36"/>
      <c r="X180" s="36"/>
      <c r="Y180" s="36"/>
      <c r="Z180" s="36">
        <v>3</v>
      </c>
      <c r="AA180" s="36"/>
      <c r="AB180" s="36"/>
      <c r="AC180" s="36"/>
      <c r="AD180" s="36"/>
      <c r="AE180" s="36">
        <v>4</v>
      </c>
      <c r="AF180" s="36"/>
      <c r="AG180" s="36"/>
      <c r="AH180" s="36"/>
      <c r="AI180" s="36"/>
      <c r="AJ180" s="36">
        <v>5</v>
      </c>
      <c r="AK180" s="36"/>
      <c r="AL180" s="36"/>
      <c r="AM180" s="36"/>
      <c r="AN180" s="36"/>
      <c r="AO180" s="36">
        <v>6</v>
      </c>
      <c r="AP180" s="36"/>
      <c r="AQ180" s="36"/>
      <c r="AR180" s="36"/>
      <c r="AS180" s="36"/>
      <c r="AT180" s="36">
        <v>7</v>
      </c>
      <c r="AU180" s="36"/>
      <c r="AV180" s="36"/>
      <c r="AW180" s="36"/>
      <c r="AX180" s="36"/>
      <c r="AY180" s="36">
        <v>8</v>
      </c>
      <c r="AZ180" s="36"/>
      <c r="BA180" s="36"/>
      <c r="BB180" s="36"/>
      <c r="BC180" s="36"/>
      <c r="BD180" s="36">
        <v>9</v>
      </c>
      <c r="BE180" s="36"/>
      <c r="BF180" s="36"/>
      <c r="BG180" s="36"/>
      <c r="BH180" s="36"/>
      <c r="BI180" s="36">
        <v>10</v>
      </c>
      <c r="BJ180" s="36"/>
      <c r="BK180" s="36"/>
      <c r="BL180" s="36"/>
      <c r="BM180" s="36"/>
      <c r="BN180" s="36">
        <v>11</v>
      </c>
      <c r="BO180" s="36"/>
      <c r="BP180" s="36"/>
      <c r="BQ180" s="36"/>
      <c r="BR180" s="36"/>
    </row>
    <row r="181" spans="1:79" s="1" customFormat="1" ht="15.75" hidden="1" customHeight="1" x14ac:dyDescent="0.2">
      <c r="A181" s="33" t="s">
        <v>57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5"/>
      <c r="U181" s="38" t="s">
        <v>65</v>
      </c>
      <c r="V181" s="38"/>
      <c r="W181" s="38"/>
      <c r="X181" s="38"/>
      <c r="Y181" s="38"/>
      <c r="Z181" s="37" t="s">
        <v>66</v>
      </c>
      <c r="AA181" s="37"/>
      <c r="AB181" s="37"/>
      <c r="AC181" s="37"/>
      <c r="AD181" s="37"/>
      <c r="AE181" s="38" t="s">
        <v>67</v>
      </c>
      <c r="AF181" s="38"/>
      <c r="AG181" s="38"/>
      <c r="AH181" s="38"/>
      <c r="AI181" s="38"/>
      <c r="AJ181" s="37" t="s">
        <v>68</v>
      </c>
      <c r="AK181" s="37"/>
      <c r="AL181" s="37"/>
      <c r="AM181" s="37"/>
      <c r="AN181" s="37"/>
      <c r="AO181" s="38" t="s">
        <v>58</v>
      </c>
      <c r="AP181" s="38"/>
      <c r="AQ181" s="38"/>
      <c r="AR181" s="38"/>
      <c r="AS181" s="38"/>
      <c r="AT181" s="37" t="s">
        <v>59</v>
      </c>
      <c r="AU181" s="37"/>
      <c r="AV181" s="37"/>
      <c r="AW181" s="37"/>
      <c r="AX181" s="37"/>
      <c r="AY181" s="38" t="s">
        <v>60</v>
      </c>
      <c r="AZ181" s="38"/>
      <c r="BA181" s="38"/>
      <c r="BB181" s="38"/>
      <c r="BC181" s="38"/>
      <c r="BD181" s="37" t="s">
        <v>61</v>
      </c>
      <c r="BE181" s="37"/>
      <c r="BF181" s="37"/>
      <c r="BG181" s="37"/>
      <c r="BH181" s="37"/>
      <c r="BI181" s="38" t="s">
        <v>62</v>
      </c>
      <c r="BJ181" s="38"/>
      <c r="BK181" s="38"/>
      <c r="BL181" s="38"/>
      <c r="BM181" s="38"/>
      <c r="BN181" s="37" t="s">
        <v>63</v>
      </c>
      <c r="BO181" s="37"/>
      <c r="BP181" s="37"/>
      <c r="BQ181" s="37"/>
      <c r="BR181" s="37"/>
      <c r="CA181" t="s">
        <v>41</v>
      </c>
    </row>
    <row r="182" spans="1:79" s="6" customFormat="1" ht="12.75" customHeight="1" x14ac:dyDescent="0.2">
      <c r="A182" s="87" t="s">
        <v>147</v>
      </c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  <c r="AL182" s="116"/>
      <c r="AM182" s="116"/>
      <c r="AN182" s="116"/>
      <c r="AO182" s="116"/>
      <c r="AP182" s="116"/>
      <c r="AQ182" s="116"/>
      <c r="AR182" s="116"/>
      <c r="AS182" s="116"/>
      <c r="AT182" s="116"/>
      <c r="AU182" s="116"/>
      <c r="AV182" s="116"/>
      <c r="AW182" s="116"/>
      <c r="AX182" s="116"/>
      <c r="AY182" s="116"/>
      <c r="AZ182" s="116"/>
      <c r="BA182" s="116"/>
      <c r="BB182" s="116"/>
      <c r="BC182" s="116"/>
      <c r="BD182" s="116"/>
      <c r="BE182" s="116"/>
      <c r="BF182" s="116"/>
      <c r="BG182" s="116"/>
      <c r="BH182" s="116"/>
      <c r="BI182" s="116"/>
      <c r="BJ182" s="116"/>
      <c r="BK182" s="116"/>
      <c r="BL182" s="116"/>
      <c r="BM182" s="116"/>
      <c r="BN182" s="116"/>
      <c r="BO182" s="116"/>
      <c r="BP182" s="116"/>
      <c r="BQ182" s="116"/>
      <c r="BR182" s="116"/>
      <c r="CA182" s="6" t="s">
        <v>42</v>
      </c>
    </row>
    <row r="183" spans="1:79" s="99" customFormat="1" ht="38.25" customHeight="1" x14ac:dyDescent="0.2">
      <c r="A183" s="92" t="s">
        <v>220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4"/>
      <c r="U183" s="117" t="s">
        <v>173</v>
      </c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 t="s">
        <v>173</v>
      </c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 t="s">
        <v>173</v>
      </c>
      <c r="AP183" s="117"/>
      <c r="AQ183" s="117"/>
      <c r="AR183" s="117"/>
      <c r="AS183" s="117"/>
      <c r="AT183" s="117"/>
      <c r="AU183" s="117"/>
      <c r="AV183" s="117"/>
      <c r="AW183" s="117"/>
      <c r="AX183" s="117"/>
      <c r="AY183" s="117" t="s">
        <v>173</v>
      </c>
      <c r="AZ183" s="117"/>
      <c r="BA183" s="117"/>
      <c r="BB183" s="117"/>
      <c r="BC183" s="117"/>
      <c r="BD183" s="117"/>
      <c r="BE183" s="117"/>
      <c r="BF183" s="117"/>
      <c r="BG183" s="117"/>
      <c r="BH183" s="117"/>
      <c r="BI183" s="117" t="s">
        <v>173</v>
      </c>
      <c r="BJ183" s="117"/>
      <c r="BK183" s="117"/>
      <c r="BL183" s="117"/>
      <c r="BM183" s="117"/>
      <c r="BN183" s="117"/>
      <c r="BO183" s="117"/>
      <c r="BP183" s="117"/>
      <c r="BQ183" s="117"/>
      <c r="BR183" s="117"/>
    </row>
    <row r="186" spans="1:79" ht="14.25" customHeight="1" x14ac:dyDescent="0.2">
      <c r="A186" s="42" t="s">
        <v>125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</row>
    <row r="187" spans="1:79" ht="15" customHeight="1" x14ac:dyDescent="0.2">
      <c r="A187" s="61" t="s">
        <v>6</v>
      </c>
      <c r="B187" s="62"/>
      <c r="C187" s="62"/>
      <c r="D187" s="61" t="s">
        <v>10</v>
      </c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3"/>
      <c r="W187" s="36" t="s">
        <v>241</v>
      </c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 t="s">
        <v>245</v>
      </c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 t="s">
        <v>257</v>
      </c>
      <c r="AV187" s="36"/>
      <c r="AW187" s="36"/>
      <c r="AX187" s="36"/>
      <c r="AY187" s="36"/>
      <c r="AZ187" s="36"/>
      <c r="BA187" s="36" t="s">
        <v>263</v>
      </c>
      <c r="BB187" s="36"/>
      <c r="BC187" s="36"/>
      <c r="BD187" s="36"/>
      <c r="BE187" s="36"/>
      <c r="BF187" s="36"/>
      <c r="BG187" s="36" t="s">
        <v>272</v>
      </c>
      <c r="BH187" s="36"/>
      <c r="BI187" s="36"/>
      <c r="BJ187" s="36"/>
      <c r="BK187" s="36"/>
      <c r="BL187" s="36"/>
    </row>
    <row r="188" spans="1:79" ht="15" customHeight="1" x14ac:dyDescent="0.2">
      <c r="A188" s="77"/>
      <c r="B188" s="78"/>
      <c r="C188" s="78"/>
      <c r="D188" s="77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9"/>
      <c r="W188" s="36" t="s">
        <v>4</v>
      </c>
      <c r="X188" s="36"/>
      <c r="Y188" s="36"/>
      <c r="Z188" s="36"/>
      <c r="AA188" s="36"/>
      <c r="AB188" s="36"/>
      <c r="AC188" s="36" t="s">
        <v>3</v>
      </c>
      <c r="AD188" s="36"/>
      <c r="AE188" s="36"/>
      <c r="AF188" s="36"/>
      <c r="AG188" s="36"/>
      <c r="AH188" s="36"/>
      <c r="AI188" s="36" t="s">
        <v>4</v>
      </c>
      <c r="AJ188" s="36"/>
      <c r="AK188" s="36"/>
      <c r="AL188" s="36"/>
      <c r="AM188" s="36"/>
      <c r="AN188" s="36"/>
      <c r="AO188" s="36" t="s">
        <v>3</v>
      </c>
      <c r="AP188" s="36"/>
      <c r="AQ188" s="36"/>
      <c r="AR188" s="36"/>
      <c r="AS188" s="36"/>
      <c r="AT188" s="36"/>
      <c r="AU188" s="49" t="s">
        <v>4</v>
      </c>
      <c r="AV188" s="49"/>
      <c r="AW188" s="49"/>
      <c r="AX188" s="49" t="s">
        <v>3</v>
      </c>
      <c r="AY188" s="49"/>
      <c r="AZ188" s="49"/>
      <c r="BA188" s="49" t="s">
        <v>4</v>
      </c>
      <c r="BB188" s="49"/>
      <c r="BC188" s="49"/>
      <c r="BD188" s="49" t="s">
        <v>3</v>
      </c>
      <c r="BE188" s="49"/>
      <c r="BF188" s="49"/>
      <c r="BG188" s="49" t="s">
        <v>4</v>
      </c>
      <c r="BH188" s="49"/>
      <c r="BI188" s="49"/>
      <c r="BJ188" s="49" t="s">
        <v>3</v>
      </c>
      <c r="BK188" s="49"/>
      <c r="BL188" s="49"/>
    </row>
    <row r="189" spans="1:79" ht="57" customHeight="1" x14ac:dyDescent="0.2">
      <c r="A189" s="64"/>
      <c r="B189" s="65"/>
      <c r="C189" s="65"/>
      <c r="D189" s="64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6"/>
      <c r="W189" s="36" t="s">
        <v>12</v>
      </c>
      <c r="X189" s="36"/>
      <c r="Y189" s="36"/>
      <c r="Z189" s="36" t="s">
        <v>11</v>
      </c>
      <c r="AA189" s="36"/>
      <c r="AB189" s="36"/>
      <c r="AC189" s="36" t="s">
        <v>12</v>
      </c>
      <c r="AD189" s="36"/>
      <c r="AE189" s="36"/>
      <c r="AF189" s="36" t="s">
        <v>11</v>
      </c>
      <c r="AG189" s="36"/>
      <c r="AH189" s="36"/>
      <c r="AI189" s="36" t="s">
        <v>12</v>
      </c>
      <c r="AJ189" s="36"/>
      <c r="AK189" s="36"/>
      <c r="AL189" s="36" t="s">
        <v>11</v>
      </c>
      <c r="AM189" s="36"/>
      <c r="AN189" s="36"/>
      <c r="AO189" s="36" t="s">
        <v>12</v>
      </c>
      <c r="AP189" s="36"/>
      <c r="AQ189" s="36"/>
      <c r="AR189" s="36" t="s">
        <v>11</v>
      </c>
      <c r="AS189" s="36"/>
      <c r="AT189" s="36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9"/>
      <c r="BJ189" s="49"/>
      <c r="BK189" s="49"/>
      <c r="BL189" s="49"/>
    </row>
    <row r="190" spans="1:79" ht="15" customHeight="1" x14ac:dyDescent="0.2">
      <c r="A190" s="30">
        <v>1</v>
      </c>
      <c r="B190" s="31"/>
      <c r="C190" s="31"/>
      <c r="D190" s="30">
        <v>2</v>
      </c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2"/>
      <c r="W190" s="36">
        <v>3</v>
      </c>
      <c r="X190" s="36"/>
      <c r="Y190" s="36"/>
      <c r="Z190" s="36">
        <v>4</v>
      </c>
      <c r="AA190" s="36"/>
      <c r="AB190" s="36"/>
      <c r="AC190" s="36">
        <v>5</v>
      </c>
      <c r="AD190" s="36"/>
      <c r="AE190" s="36"/>
      <c r="AF190" s="36">
        <v>6</v>
      </c>
      <c r="AG190" s="36"/>
      <c r="AH190" s="36"/>
      <c r="AI190" s="36">
        <v>7</v>
      </c>
      <c r="AJ190" s="36"/>
      <c r="AK190" s="36"/>
      <c r="AL190" s="36">
        <v>8</v>
      </c>
      <c r="AM190" s="36"/>
      <c r="AN190" s="36"/>
      <c r="AO190" s="36">
        <v>9</v>
      </c>
      <c r="AP190" s="36"/>
      <c r="AQ190" s="36"/>
      <c r="AR190" s="36">
        <v>10</v>
      </c>
      <c r="AS190" s="36"/>
      <c r="AT190" s="36"/>
      <c r="AU190" s="36">
        <v>11</v>
      </c>
      <c r="AV190" s="36"/>
      <c r="AW190" s="36"/>
      <c r="AX190" s="36">
        <v>12</v>
      </c>
      <c r="AY190" s="36"/>
      <c r="AZ190" s="36"/>
      <c r="BA190" s="36">
        <v>13</v>
      </c>
      <c r="BB190" s="36"/>
      <c r="BC190" s="36"/>
      <c r="BD190" s="36">
        <v>14</v>
      </c>
      <c r="BE190" s="36"/>
      <c r="BF190" s="36"/>
      <c r="BG190" s="36">
        <v>15</v>
      </c>
      <c r="BH190" s="36"/>
      <c r="BI190" s="36"/>
      <c r="BJ190" s="36">
        <v>16</v>
      </c>
      <c r="BK190" s="36"/>
      <c r="BL190" s="36"/>
    </row>
    <row r="191" spans="1:79" s="1" customFormat="1" ht="12.75" hidden="1" customHeight="1" x14ac:dyDescent="0.2">
      <c r="A191" s="33" t="s">
        <v>69</v>
      </c>
      <c r="B191" s="34"/>
      <c r="C191" s="34"/>
      <c r="D191" s="33" t="s">
        <v>57</v>
      </c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5"/>
      <c r="W191" s="38" t="s">
        <v>72</v>
      </c>
      <c r="X191" s="38"/>
      <c r="Y191" s="38"/>
      <c r="Z191" s="38" t="s">
        <v>73</v>
      </c>
      <c r="AA191" s="38"/>
      <c r="AB191" s="38"/>
      <c r="AC191" s="37" t="s">
        <v>74</v>
      </c>
      <c r="AD191" s="37"/>
      <c r="AE191" s="37"/>
      <c r="AF191" s="37" t="s">
        <v>75</v>
      </c>
      <c r="AG191" s="37"/>
      <c r="AH191" s="37"/>
      <c r="AI191" s="38" t="s">
        <v>76</v>
      </c>
      <c r="AJ191" s="38"/>
      <c r="AK191" s="38"/>
      <c r="AL191" s="38" t="s">
        <v>77</v>
      </c>
      <c r="AM191" s="38"/>
      <c r="AN191" s="38"/>
      <c r="AO191" s="37" t="s">
        <v>104</v>
      </c>
      <c r="AP191" s="37"/>
      <c r="AQ191" s="37"/>
      <c r="AR191" s="37" t="s">
        <v>78</v>
      </c>
      <c r="AS191" s="37"/>
      <c r="AT191" s="37"/>
      <c r="AU191" s="38" t="s">
        <v>105</v>
      </c>
      <c r="AV191" s="38"/>
      <c r="AW191" s="38"/>
      <c r="AX191" s="37" t="s">
        <v>106</v>
      </c>
      <c r="AY191" s="37"/>
      <c r="AZ191" s="37"/>
      <c r="BA191" s="38" t="s">
        <v>107</v>
      </c>
      <c r="BB191" s="38"/>
      <c r="BC191" s="38"/>
      <c r="BD191" s="37" t="s">
        <v>108</v>
      </c>
      <c r="BE191" s="37"/>
      <c r="BF191" s="37"/>
      <c r="BG191" s="38" t="s">
        <v>109</v>
      </c>
      <c r="BH191" s="38"/>
      <c r="BI191" s="38"/>
      <c r="BJ191" s="37" t="s">
        <v>110</v>
      </c>
      <c r="BK191" s="37"/>
      <c r="BL191" s="37"/>
      <c r="CA191" s="1" t="s">
        <v>103</v>
      </c>
    </row>
    <row r="192" spans="1:79" s="6" customFormat="1" ht="12.75" customHeight="1" x14ac:dyDescent="0.2">
      <c r="A192" s="87">
        <v>1</v>
      </c>
      <c r="B192" s="85"/>
      <c r="C192" s="85"/>
      <c r="D192" s="100" t="s">
        <v>221</v>
      </c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  <c r="AQ192" s="112"/>
      <c r="AR192" s="112"/>
      <c r="AS192" s="112"/>
      <c r="AT192" s="112"/>
      <c r="AU192" s="112"/>
      <c r="AV192" s="112"/>
      <c r="AW192" s="112"/>
      <c r="AX192" s="112"/>
      <c r="AY192" s="112"/>
      <c r="AZ192" s="112"/>
      <c r="BA192" s="112"/>
      <c r="BB192" s="112"/>
      <c r="BC192" s="112"/>
      <c r="BD192" s="112"/>
      <c r="BE192" s="112"/>
      <c r="BF192" s="112"/>
      <c r="BG192" s="112"/>
      <c r="BH192" s="112"/>
      <c r="BI192" s="112"/>
      <c r="BJ192" s="112"/>
      <c r="BK192" s="112"/>
      <c r="BL192" s="112"/>
      <c r="CA192" s="6" t="s">
        <v>43</v>
      </c>
    </row>
    <row r="193" spans="1:79" s="99" customFormat="1" ht="25.5" customHeight="1" x14ac:dyDescent="0.2">
      <c r="A193" s="89">
        <v>2</v>
      </c>
      <c r="B193" s="90"/>
      <c r="C193" s="90"/>
      <c r="D193" s="92" t="s">
        <v>222</v>
      </c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4"/>
      <c r="W193" s="115" t="s">
        <v>173</v>
      </c>
      <c r="X193" s="115"/>
      <c r="Y193" s="115"/>
      <c r="Z193" s="115" t="s">
        <v>173</v>
      </c>
      <c r="AA193" s="115"/>
      <c r="AB193" s="115"/>
      <c r="AC193" s="115"/>
      <c r="AD193" s="115"/>
      <c r="AE193" s="115"/>
      <c r="AF193" s="115"/>
      <c r="AG193" s="115"/>
      <c r="AH193" s="115"/>
      <c r="AI193" s="115" t="s">
        <v>173</v>
      </c>
      <c r="AJ193" s="115"/>
      <c r="AK193" s="115"/>
      <c r="AL193" s="115" t="s">
        <v>173</v>
      </c>
      <c r="AM193" s="115"/>
      <c r="AN193" s="115"/>
      <c r="AO193" s="115"/>
      <c r="AP193" s="115"/>
      <c r="AQ193" s="115"/>
      <c r="AR193" s="115"/>
      <c r="AS193" s="115"/>
      <c r="AT193" s="115"/>
      <c r="AU193" s="115" t="s">
        <v>173</v>
      </c>
      <c r="AV193" s="115"/>
      <c r="AW193" s="115"/>
      <c r="AX193" s="115"/>
      <c r="AY193" s="115"/>
      <c r="AZ193" s="115"/>
      <c r="BA193" s="115" t="s">
        <v>173</v>
      </c>
      <c r="BB193" s="115"/>
      <c r="BC193" s="115"/>
      <c r="BD193" s="115"/>
      <c r="BE193" s="115"/>
      <c r="BF193" s="115"/>
      <c r="BG193" s="115" t="s">
        <v>173</v>
      </c>
      <c r="BH193" s="115"/>
      <c r="BI193" s="115"/>
      <c r="BJ193" s="115"/>
      <c r="BK193" s="115"/>
      <c r="BL193" s="115"/>
    </row>
    <row r="196" spans="1:79" ht="14.25" customHeight="1" x14ac:dyDescent="0.2">
      <c r="A196" s="42" t="s">
        <v>153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4.25" customHeight="1" x14ac:dyDescent="0.2">
      <c r="A197" s="42" t="s">
        <v>258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  <c r="BM197" s="42"/>
      <c r="BN197" s="42"/>
      <c r="BO197" s="42"/>
      <c r="BP197" s="42"/>
      <c r="BQ197" s="42"/>
      <c r="BR197" s="42"/>
      <c r="BS197" s="42"/>
    </row>
    <row r="198" spans="1:79" ht="15" customHeight="1" x14ac:dyDescent="0.2">
      <c r="A198" s="40" t="s">
        <v>240</v>
      </c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40"/>
      <c r="BO198" s="40"/>
      <c r="BP198" s="40"/>
      <c r="BQ198" s="40"/>
      <c r="BR198" s="40"/>
      <c r="BS198" s="40"/>
    </row>
    <row r="199" spans="1:79" ht="15" customHeight="1" x14ac:dyDescent="0.2">
      <c r="A199" s="36" t="s">
        <v>6</v>
      </c>
      <c r="B199" s="36"/>
      <c r="C199" s="36"/>
      <c r="D199" s="36"/>
      <c r="E199" s="36"/>
      <c r="F199" s="36"/>
      <c r="G199" s="36" t="s">
        <v>126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 t="s">
        <v>13</v>
      </c>
      <c r="U199" s="36"/>
      <c r="V199" s="36"/>
      <c r="W199" s="36"/>
      <c r="X199" s="36"/>
      <c r="Y199" s="36"/>
      <c r="Z199" s="36"/>
      <c r="AA199" s="30" t="s">
        <v>241</v>
      </c>
      <c r="AB199" s="75"/>
      <c r="AC199" s="75"/>
      <c r="AD199" s="75"/>
      <c r="AE199" s="75"/>
      <c r="AF199" s="75"/>
      <c r="AG199" s="75"/>
      <c r="AH199" s="75"/>
      <c r="AI199" s="75"/>
      <c r="AJ199" s="75"/>
      <c r="AK199" s="75"/>
      <c r="AL199" s="75"/>
      <c r="AM199" s="75"/>
      <c r="AN199" s="75"/>
      <c r="AO199" s="76"/>
      <c r="AP199" s="30" t="s">
        <v>244</v>
      </c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2"/>
      <c r="BE199" s="30" t="s">
        <v>252</v>
      </c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2"/>
    </row>
    <row r="200" spans="1:79" ht="32.1" customHeight="1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 t="s">
        <v>4</v>
      </c>
      <c r="AB200" s="36"/>
      <c r="AC200" s="36"/>
      <c r="AD200" s="36"/>
      <c r="AE200" s="36"/>
      <c r="AF200" s="36" t="s">
        <v>3</v>
      </c>
      <c r="AG200" s="36"/>
      <c r="AH200" s="36"/>
      <c r="AI200" s="36"/>
      <c r="AJ200" s="36"/>
      <c r="AK200" s="36" t="s">
        <v>89</v>
      </c>
      <c r="AL200" s="36"/>
      <c r="AM200" s="36"/>
      <c r="AN200" s="36"/>
      <c r="AO200" s="36"/>
      <c r="AP200" s="36" t="s">
        <v>4</v>
      </c>
      <c r="AQ200" s="36"/>
      <c r="AR200" s="36"/>
      <c r="AS200" s="36"/>
      <c r="AT200" s="36"/>
      <c r="AU200" s="36" t="s">
        <v>3</v>
      </c>
      <c r="AV200" s="36"/>
      <c r="AW200" s="36"/>
      <c r="AX200" s="36"/>
      <c r="AY200" s="36"/>
      <c r="AZ200" s="36" t="s">
        <v>96</v>
      </c>
      <c r="BA200" s="36"/>
      <c r="BB200" s="36"/>
      <c r="BC200" s="36"/>
      <c r="BD200" s="36"/>
      <c r="BE200" s="36" t="s">
        <v>4</v>
      </c>
      <c r="BF200" s="36"/>
      <c r="BG200" s="36"/>
      <c r="BH200" s="36"/>
      <c r="BI200" s="36"/>
      <c r="BJ200" s="36" t="s">
        <v>3</v>
      </c>
      <c r="BK200" s="36"/>
      <c r="BL200" s="36"/>
      <c r="BM200" s="36"/>
      <c r="BN200" s="36"/>
      <c r="BO200" s="36" t="s">
        <v>127</v>
      </c>
      <c r="BP200" s="36"/>
      <c r="BQ200" s="36"/>
      <c r="BR200" s="36"/>
      <c r="BS200" s="36"/>
    </row>
    <row r="201" spans="1:79" ht="15" customHeight="1" x14ac:dyDescent="0.2">
      <c r="A201" s="36">
        <v>1</v>
      </c>
      <c r="B201" s="36"/>
      <c r="C201" s="36"/>
      <c r="D201" s="36"/>
      <c r="E201" s="36"/>
      <c r="F201" s="36"/>
      <c r="G201" s="36">
        <v>2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>
        <v>3</v>
      </c>
      <c r="U201" s="36"/>
      <c r="V201" s="36"/>
      <c r="W201" s="36"/>
      <c r="X201" s="36"/>
      <c r="Y201" s="36"/>
      <c r="Z201" s="36"/>
      <c r="AA201" s="36">
        <v>4</v>
      </c>
      <c r="AB201" s="36"/>
      <c r="AC201" s="36"/>
      <c r="AD201" s="36"/>
      <c r="AE201" s="36"/>
      <c r="AF201" s="36">
        <v>5</v>
      </c>
      <c r="AG201" s="36"/>
      <c r="AH201" s="36"/>
      <c r="AI201" s="36"/>
      <c r="AJ201" s="36"/>
      <c r="AK201" s="36">
        <v>6</v>
      </c>
      <c r="AL201" s="36"/>
      <c r="AM201" s="36"/>
      <c r="AN201" s="36"/>
      <c r="AO201" s="36"/>
      <c r="AP201" s="36">
        <v>7</v>
      </c>
      <c r="AQ201" s="36"/>
      <c r="AR201" s="36"/>
      <c r="AS201" s="36"/>
      <c r="AT201" s="36"/>
      <c r="AU201" s="36">
        <v>8</v>
      </c>
      <c r="AV201" s="36"/>
      <c r="AW201" s="36"/>
      <c r="AX201" s="36"/>
      <c r="AY201" s="36"/>
      <c r="AZ201" s="36">
        <v>9</v>
      </c>
      <c r="BA201" s="36"/>
      <c r="BB201" s="36"/>
      <c r="BC201" s="36"/>
      <c r="BD201" s="36"/>
      <c r="BE201" s="36">
        <v>10</v>
      </c>
      <c r="BF201" s="36"/>
      <c r="BG201" s="36"/>
      <c r="BH201" s="36"/>
      <c r="BI201" s="36"/>
      <c r="BJ201" s="36">
        <v>11</v>
      </c>
      <c r="BK201" s="36"/>
      <c r="BL201" s="36"/>
      <c r="BM201" s="36"/>
      <c r="BN201" s="36"/>
      <c r="BO201" s="36">
        <v>12</v>
      </c>
      <c r="BP201" s="36"/>
      <c r="BQ201" s="36"/>
      <c r="BR201" s="36"/>
      <c r="BS201" s="36"/>
    </row>
    <row r="202" spans="1:79" s="1" customFormat="1" ht="15" hidden="1" customHeight="1" x14ac:dyDescent="0.2">
      <c r="A202" s="38" t="s">
        <v>69</v>
      </c>
      <c r="B202" s="38"/>
      <c r="C202" s="38"/>
      <c r="D202" s="38"/>
      <c r="E202" s="38"/>
      <c r="F202" s="38"/>
      <c r="G202" s="73" t="s">
        <v>57</v>
      </c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 t="s">
        <v>79</v>
      </c>
      <c r="U202" s="73"/>
      <c r="V202" s="73"/>
      <c r="W202" s="73"/>
      <c r="X202" s="73"/>
      <c r="Y202" s="73"/>
      <c r="Z202" s="73"/>
      <c r="AA202" s="37" t="s">
        <v>65</v>
      </c>
      <c r="AB202" s="37"/>
      <c r="AC202" s="37"/>
      <c r="AD202" s="37"/>
      <c r="AE202" s="37"/>
      <c r="AF202" s="37" t="s">
        <v>66</v>
      </c>
      <c r="AG202" s="37"/>
      <c r="AH202" s="37"/>
      <c r="AI202" s="37"/>
      <c r="AJ202" s="37"/>
      <c r="AK202" s="44" t="s">
        <v>122</v>
      </c>
      <c r="AL202" s="44"/>
      <c r="AM202" s="44"/>
      <c r="AN202" s="44"/>
      <c r="AO202" s="44"/>
      <c r="AP202" s="37" t="s">
        <v>67</v>
      </c>
      <c r="AQ202" s="37"/>
      <c r="AR202" s="37"/>
      <c r="AS202" s="37"/>
      <c r="AT202" s="37"/>
      <c r="AU202" s="37" t="s">
        <v>68</v>
      </c>
      <c r="AV202" s="37"/>
      <c r="AW202" s="37"/>
      <c r="AX202" s="37"/>
      <c r="AY202" s="37"/>
      <c r="AZ202" s="44" t="s">
        <v>122</v>
      </c>
      <c r="BA202" s="44"/>
      <c r="BB202" s="44"/>
      <c r="BC202" s="44"/>
      <c r="BD202" s="44"/>
      <c r="BE202" s="37" t="s">
        <v>58</v>
      </c>
      <c r="BF202" s="37"/>
      <c r="BG202" s="37"/>
      <c r="BH202" s="37"/>
      <c r="BI202" s="37"/>
      <c r="BJ202" s="37" t="s">
        <v>59</v>
      </c>
      <c r="BK202" s="37"/>
      <c r="BL202" s="37"/>
      <c r="BM202" s="37"/>
      <c r="BN202" s="37"/>
      <c r="BO202" s="44" t="s">
        <v>122</v>
      </c>
      <c r="BP202" s="44"/>
      <c r="BQ202" s="44"/>
      <c r="BR202" s="44"/>
      <c r="BS202" s="44"/>
      <c r="CA202" s="1" t="s">
        <v>44</v>
      </c>
    </row>
    <row r="203" spans="1:79" s="99" customFormat="1" ht="38.25" customHeight="1" x14ac:dyDescent="0.2">
      <c r="A203" s="110">
        <v>1</v>
      </c>
      <c r="B203" s="110"/>
      <c r="C203" s="110"/>
      <c r="D203" s="110"/>
      <c r="E203" s="110"/>
      <c r="F203" s="110"/>
      <c r="G203" s="92" t="s">
        <v>223</v>
      </c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4"/>
      <c r="T203" s="118" t="s">
        <v>224</v>
      </c>
      <c r="U203" s="93"/>
      <c r="V203" s="93"/>
      <c r="W203" s="93"/>
      <c r="X203" s="93"/>
      <c r="Y203" s="93"/>
      <c r="Z203" s="94"/>
      <c r="AA203" s="117">
        <v>0</v>
      </c>
      <c r="AB203" s="117"/>
      <c r="AC203" s="117"/>
      <c r="AD203" s="117"/>
      <c r="AE203" s="117"/>
      <c r="AF203" s="117">
        <v>0</v>
      </c>
      <c r="AG203" s="117"/>
      <c r="AH203" s="117"/>
      <c r="AI203" s="117"/>
      <c r="AJ203" s="117"/>
      <c r="AK203" s="117">
        <f>IF(ISNUMBER(AA203),AA203,0)+IF(ISNUMBER(AF203),AF203,0)</f>
        <v>0</v>
      </c>
      <c r="AL203" s="117"/>
      <c r="AM203" s="117"/>
      <c r="AN203" s="117"/>
      <c r="AO203" s="117"/>
      <c r="AP203" s="117">
        <v>0</v>
      </c>
      <c r="AQ203" s="117"/>
      <c r="AR203" s="117"/>
      <c r="AS203" s="117"/>
      <c r="AT203" s="117"/>
      <c r="AU203" s="117">
        <v>0</v>
      </c>
      <c r="AV203" s="117"/>
      <c r="AW203" s="117"/>
      <c r="AX203" s="117"/>
      <c r="AY203" s="117"/>
      <c r="AZ203" s="117">
        <f>IF(ISNUMBER(AP203),AP203,0)+IF(ISNUMBER(AU203),AU203,0)</f>
        <v>0</v>
      </c>
      <c r="BA203" s="117"/>
      <c r="BB203" s="117"/>
      <c r="BC203" s="117"/>
      <c r="BD203" s="117"/>
      <c r="BE203" s="117">
        <v>6500000</v>
      </c>
      <c r="BF203" s="117"/>
      <c r="BG203" s="117"/>
      <c r="BH203" s="117"/>
      <c r="BI203" s="117"/>
      <c r="BJ203" s="117">
        <v>0</v>
      </c>
      <c r="BK203" s="117"/>
      <c r="BL203" s="117"/>
      <c r="BM203" s="117"/>
      <c r="BN203" s="117"/>
      <c r="BO203" s="117">
        <f>IF(ISNUMBER(BE203),BE203,0)+IF(ISNUMBER(BJ203),BJ203,0)</f>
        <v>6500000</v>
      </c>
      <c r="BP203" s="117"/>
      <c r="BQ203" s="117"/>
      <c r="BR203" s="117"/>
      <c r="BS203" s="117"/>
      <c r="CA203" s="99" t="s">
        <v>45</v>
      </c>
    </row>
    <row r="204" spans="1:79" s="99" customFormat="1" ht="38.25" customHeight="1" x14ac:dyDescent="0.2">
      <c r="A204" s="110">
        <v>2</v>
      </c>
      <c r="B204" s="110"/>
      <c r="C204" s="110"/>
      <c r="D204" s="110"/>
      <c r="E204" s="110"/>
      <c r="F204" s="110"/>
      <c r="G204" s="92" t="s">
        <v>225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4"/>
      <c r="T204" s="118" t="s">
        <v>226</v>
      </c>
      <c r="U204" s="93"/>
      <c r="V204" s="93"/>
      <c r="W204" s="93"/>
      <c r="X204" s="93"/>
      <c r="Y204" s="93"/>
      <c r="Z204" s="94"/>
      <c r="AA204" s="117">
        <v>8056083.8399999999</v>
      </c>
      <c r="AB204" s="117"/>
      <c r="AC204" s="117"/>
      <c r="AD204" s="117"/>
      <c r="AE204" s="117"/>
      <c r="AF204" s="117">
        <v>0</v>
      </c>
      <c r="AG204" s="117"/>
      <c r="AH204" s="117"/>
      <c r="AI204" s="117"/>
      <c r="AJ204" s="117"/>
      <c r="AK204" s="117">
        <f>IF(ISNUMBER(AA204),AA204,0)+IF(ISNUMBER(AF204),AF204,0)</f>
        <v>8056083.8399999999</v>
      </c>
      <c r="AL204" s="117"/>
      <c r="AM204" s="117"/>
      <c r="AN204" s="117"/>
      <c r="AO204" s="117"/>
      <c r="AP204" s="117">
        <v>0</v>
      </c>
      <c r="AQ204" s="117"/>
      <c r="AR204" s="117"/>
      <c r="AS204" s="117"/>
      <c r="AT204" s="117"/>
      <c r="AU204" s="117">
        <v>0</v>
      </c>
      <c r="AV204" s="117"/>
      <c r="AW204" s="117"/>
      <c r="AX204" s="117"/>
      <c r="AY204" s="117"/>
      <c r="AZ204" s="117">
        <f>IF(ISNUMBER(AP204),AP204,0)+IF(ISNUMBER(AU204),AU204,0)</f>
        <v>0</v>
      </c>
      <c r="BA204" s="117"/>
      <c r="BB204" s="117"/>
      <c r="BC204" s="117"/>
      <c r="BD204" s="117"/>
      <c r="BE204" s="117">
        <v>0</v>
      </c>
      <c r="BF204" s="117"/>
      <c r="BG204" s="117"/>
      <c r="BH204" s="117"/>
      <c r="BI204" s="117"/>
      <c r="BJ204" s="117">
        <v>0</v>
      </c>
      <c r="BK204" s="117"/>
      <c r="BL204" s="117"/>
      <c r="BM204" s="117"/>
      <c r="BN204" s="117"/>
      <c r="BO204" s="117">
        <f>IF(ISNUMBER(BE204),BE204,0)+IF(ISNUMBER(BJ204),BJ204,0)</f>
        <v>0</v>
      </c>
      <c r="BP204" s="117"/>
      <c r="BQ204" s="117"/>
      <c r="BR204" s="117"/>
      <c r="BS204" s="117"/>
    </row>
    <row r="205" spans="1:79" s="99" customFormat="1" ht="38.25" customHeight="1" x14ac:dyDescent="0.2">
      <c r="A205" s="110">
        <v>3</v>
      </c>
      <c r="B205" s="110"/>
      <c r="C205" s="110"/>
      <c r="D205" s="110"/>
      <c r="E205" s="110"/>
      <c r="F205" s="110"/>
      <c r="G205" s="92" t="s">
        <v>227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8" t="s">
        <v>228</v>
      </c>
      <c r="U205" s="93"/>
      <c r="V205" s="93"/>
      <c r="W205" s="93"/>
      <c r="X205" s="93"/>
      <c r="Y205" s="93"/>
      <c r="Z205" s="94"/>
      <c r="AA205" s="117">
        <v>0</v>
      </c>
      <c r="AB205" s="117"/>
      <c r="AC205" s="117"/>
      <c r="AD205" s="117"/>
      <c r="AE205" s="117"/>
      <c r="AF205" s="117">
        <v>0</v>
      </c>
      <c r="AG205" s="117"/>
      <c r="AH205" s="117"/>
      <c r="AI205" s="117"/>
      <c r="AJ205" s="117"/>
      <c r="AK205" s="117">
        <f>IF(ISNUMBER(AA205),AA205,0)+IF(ISNUMBER(AF205),AF205,0)</f>
        <v>0</v>
      </c>
      <c r="AL205" s="117"/>
      <c r="AM205" s="117"/>
      <c r="AN205" s="117"/>
      <c r="AO205" s="117"/>
      <c r="AP205" s="117">
        <v>4900000</v>
      </c>
      <c r="AQ205" s="117"/>
      <c r="AR205" s="117"/>
      <c r="AS205" s="117"/>
      <c r="AT205" s="117"/>
      <c r="AU205" s="117">
        <v>0</v>
      </c>
      <c r="AV205" s="117"/>
      <c r="AW205" s="117"/>
      <c r="AX205" s="117"/>
      <c r="AY205" s="117"/>
      <c r="AZ205" s="117">
        <f>IF(ISNUMBER(AP205),AP205,0)+IF(ISNUMBER(AU205),AU205,0)</f>
        <v>4900000</v>
      </c>
      <c r="BA205" s="117"/>
      <c r="BB205" s="117"/>
      <c r="BC205" s="117"/>
      <c r="BD205" s="117"/>
      <c r="BE205" s="117">
        <v>0</v>
      </c>
      <c r="BF205" s="117"/>
      <c r="BG205" s="117"/>
      <c r="BH205" s="117"/>
      <c r="BI205" s="117"/>
      <c r="BJ205" s="117">
        <v>0</v>
      </c>
      <c r="BK205" s="117"/>
      <c r="BL205" s="117"/>
      <c r="BM205" s="117"/>
      <c r="BN205" s="117"/>
      <c r="BO205" s="117">
        <f>IF(ISNUMBER(BE205),BE205,0)+IF(ISNUMBER(BJ205),BJ205,0)</f>
        <v>0</v>
      </c>
      <c r="BP205" s="117"/>
      <c r="BQ205" s="117"/>
      <c r="BR205" s="117"/>
      <c r="BS205" s="117"/>
    </row>
    <row r="206" spans="1:79" s="6" customFormat="1" ht="12.75" customHeight="1" x14ac:dyDescent="0.2">
      <c r="A206" s="88"/>
      <c r="B206" s="88"/>
      <c r="C206" s="88"/>
      <c r="D206" s="88"/>
      <c r="E206" s="88"/>
      <c r="F206" s="88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9"/>
      <c r="U206" s="101"/>
      <c r="V206" s="101"/>
      <c r="W206" s="101"/>
      <c r="X206" s="101"/>
      <c r="Y206" s="101"/>
      <c r="Z206" s="102"/>
      <c r="AA206" s="116">
        <v>8056083.8399999999</v>
      </c>
      <c r="AB206" s="116"/>
      <c r="AC206" s="116"/>
      <c r="AD206" s="116"/>
      <c r="AE206" s="116"/>
      <c r="AF206" s="116">
        <v>0</v>
      </c>
      <c r="AG206" s="116"/>
      <c r="AH206" s="116"/>
      <c r="AI206" s="116"/>
      <c r="AJ206" s="116"/>
      <c r="AK206" s="116">
        <f>IF(ISNUMBER(AA206),AA206,0)+IF(ISNUMBER(AF206),AF206,0)</f>
        <v>8056083.8399999999</v>
      </c>
      <c r="AL206" s="116"/>
      <c r="AM206" s="116"/>
      <c r="AN206" s="116"/>
      <c r="AO206" s="116"/>
      <c r="AP206" s="116">
        <v>4900000</v>
      </c>
      <c r="AQ206" s="116"/>
      <c r="AR206" s="116"/>
      <c r="AS206" s="116"/>
      <c r="AT206" s="116"/>
      <c r="AU206" s="116">
        <v>0</v>
      </c>
      <c r="AV206" s="116"/>
      <c r="AW206" s="116"/>
      <c r="AX206" s="116"/>
      <c r="AY206" s="116"/>
      <c r="AZ206" s="116">
        <f>IF(ISNUMBER(AP206),AP206,0)+IF(ISNUMBER(AU206),AU206,0)</f>
        <v>4900000</v>
      </c>
      <c r="BA206" s="116"/>
      <c r="BB206" s="116"/>
      <c r="BC206" s="116"/>
      <c r="BD206" s="116"/>
      <c r="BE206" s="116">
        <v>6500000</v>
      </c>
      <c r="BF206" s="116"/>
      <c r="BG206" s="116"/>
      <c r="BH206" s="116"/>
      <c r="BI206" s="116"/>
      <c r="BJ206" s="116">
        <v>0</v>
      </c>
      <c r="BK206" s="116"/>
      <c r="BL206" s="116"/>
      <c r="BM206" s="116"/>
      <c r="BN206" s="116"/>
      <c r="BO206" s="116">
        <f>IF(ISNUMBER(BE206),BE206,0)+IF(ISNUMBER(BJ206),BJ206,0)</f>
        <v>6500000</v>
      </c>
      <c r="BP206" s="116"/>
      <c r="BQ206" s="116"/>
      <c r="BR206" s="116"/>
      <c r="BS206" s="116"/>
    </row>
    <row r="208" spans="1:79" ht="13.5" customHeight="1" x14ac:dyDescent="0.2">
      <c r="A208" s="42" t="s">
        <v>273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79" ht="15" customHeight="1" x14ac:dyDescent="0.2">
      <c r="A209" s="53" t="s">
        <v>240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</row>
    <row r="210" spans="1:79" ht="15" customHeight="1" x14ac:dyDescent="0.2">
      <c r="A210" s="36" t="s">
        <v>6</v>
      </c>
      <c r="B210" s="36"/>
      <c r="C210" s="36"/>
      <c r="D210" s="36"/>
      <c r="E210" s="36"/>
      <c r="F210" s="36"/>
      <c r="G210" s="36" t="s">
        <v>126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 t="s">
        <v>13</v>
      </c>
      <c r="U210" s="36"/>
      <c r="V210" s="36"/>
      <c r="W210" s="36"/>
      <c r="X210" s="36"/>
      <c r="Y210" s="36"/>
      <c r="Z210" s="36"/>
      <c r="AA210" s="30" t="s">
        <v>262</v>
      </c>
      <c r="AB210" s="75"/>
      <c r="AC210" s="75"/>
      <c r="AD210" s="75"/>
      <c r="AE210" s="75"/>
      <c r="AF210" s="75"/>
      <c r="AG210" s="75"/>
      <c r="AH210" s="75"/>
      <c r="AI210" s="75"/>
      <c r="AJ210" s="75"/>
      <c r="AK210" s="75"/>
      <c r="AL210" s="75"/>
      <c r="AM210" s="75"/>
      <c r="AN210" s="75"/>
      <c r="AO210" s="76"/>
      <c r="AP210" s="30" t="s">
        <v>267</v>
      </c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2"/>
    </row>
    <row r="211" spans="1:79" ht="32.1" customHeight="1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 t="s">
        <v>4</v>
      </c>
      <c r="AB211" s="36"/>
      <c r="AC211" s="36"/>
      <c r="AD211" s="36"/>
      <c r="AE211" s="36"/>
      <c r="AF211" s="36" t="s">
        <v>3</v>
      </c>
      <c r="AG211" s="36"/>
      <c r="AH211" s="36"/>
      <c r="AI211" s="36"/>
      <c r="AJ211" s="36"/>
      <c r="AK211" s="36" t="s">
        <v>89</v>
      </c>
      <c r="AL211" s="36"/>
      <c r="AM211" s="36"/>
      <c r="AN211" s="36"/>
      <c r="AO211" s="36"/>
      <c r="AP211" s="36" t="s">
        <v>4</v>
      </c>
      <c r="AQ211" s="36"/>
      <c r="AR211" s="36"/>
      <c r="AS211" s="36"/>
      <c r="AT211" s="36"/>
      <c r="AU211" s="36" t="s">
        <v>3</v>
      </c>
      <c r="AV211" s="36"/>
      <c r="AW211" s="36"/>
      <c r="AX211" s="36"/>
      <c r="AY211" s="36"/>
      <c r="AZ211" s="36" t="s">
        <v>96</v>
      </c>
      <c r="BA211" s="36"/>
      <c r="BB211" s="36"/>
      <c r="BC211" s="36"/>
      <c r="BD211" s="36"/>
    </row>
    <row r="212" spans="1:79" ht="15" customHeight="1" x14ac:dyDescent="0.2">
      <c r="A212" s="36">
        <v>1</v>
      </c>
      <c r="B212" s="36"/>
      <c r="C212" s="36"/>
      <c r="D212" s="36"/>
      <c r="E212" s="36"/>
      <c r="F212" s="36"/>
      <c r="G212" s="36">
        <v>2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>
        <v>3</v>
      </c>
      <c r="U212" s="36"/>
      <c r="V212" s="36"/>
      <c r="W212" s="36"/>
      <c r="X212" s="36"/>
      <c r="Y212" s="36"/>
      <c r="Z212" s="36"/>
      <c r="AA212" s="36">
        <v>4</v>
      </c>
      <c r="AB212" s="36"/>
      <c r="AC212" s="36"/>
      <c r="AD212" s="36"/>
      <c r="AE212" s="36"/>
      <c r="AF212" s="36">
        <v>5</v>
      </c>
      <c r="AG212" s="36"/>
      <c r="AH212" s="36"/>
      <c r="AI212" s="36"/>
      <c r="AJ212" s="36"/>
      <c r="AK212" s="36">
        <v>6</v>
      </c>
      <c r="AL212" s="36"/>
      <c r="AM212" s="36"/>
      <c r="AN212" s="36"/>
      <c r="AO212" s="36"/>
      <c r="AP212" s="36">
        <v>7</v>
      </c>
      <c r="AQ212" s="36"/>
      <c r="AR212" s="36"/>
      <c r="AS212" s="36"/>
      <c r="AT212" s="36"/>
      <c r="AU212" s="36">
        <v>8</v>
      </c>
      <c r="AV212" s="36"/>
      <c r="AW212" s="36"/>
      <c r="AX212" s="36"/>
      <c r="AY212" s="36"/>
      <c r="AZ212" s="36">
        <v>9</v>
      </c>
      <c r="BA212" s="36"/>
      <c r="BB212" s="36"/>
      <c r="BC212" s="36"/>
      <c r="BD212" s="36"/>
    </row>
    <row r="213" spans="1:79" s="1" customFormat="1" ht="12" hidden="1" customHeight="1" x14ac:dyDescent="0.2">
      <c r="A213" s="38" t="s">
        <v>69</v>
      </c>
      <c r="B213" s="38"/>
      <c r="C213" s="38"/>
      <c r="D213" s="38"/>
      <c r="E213" s="38"/>
      <c r="F213" s="38"/>
      <c r="G213" s="73" t="s">
        <v>57</v>
      </c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 t="s">
        <v>79</v>
      </c>
      <c r="U213" s="73"/>
      <c r="V213" s="73"/>
      <c r="W213" s="73"/>
      <c r="X213" s="73"/>
      <c r="Y213" s="73"/>
      <c r="Z213" s="73"/>
      <c r="AA213" s="37" t="s">
        <v>60</v>
      </c>
      <c r="AB213" s="37"/>
      <c r="AC213" s="37"/>
      <c r="AD213" s="37"/>
      <c r="AE213" s="37"/>
      <c r="AF213" s="37" t="s">
        <v>61</v>
      </c>
      <c r="AG213" s="37"/>
      <c r="AH213" s="37"/>
      <c r="AI213" s="37"/>
      <c r="AJ213" s="37"/>
      <c r="AK213" s="44" t="s">
        <v>122</v>
      </c>
      <c r="AL213" s="44"/>
      <c r="AM213" s="44"/>
      <c r="AN213" s="44"/>
      <c r="AO213" s="44"/>
      <c r="AP213" s="37" t="s">
        <v>62</v>
      </c>
      <c r="AQ213" s="37"/>
      <c r="AR213" s="37"/>
      <c r="AS213" s="37"/>
      <c r="AT213" s="37"/>
      <c r="AU213" s="37" t="s">
        <v>63</v>
      </c>
      <c r="AV213" s="37"/>
      <c r="AW213" s="37"/>
      <c r="AX213" s="37"/>
      <c r="AY213" s="37"/>
      <c r="AZ213" s="44" t="s">
        <v>122</v>
      </c>
      <c r="BA213" s="44"/>
      <c r="BB213" s="44"/>
      <c r="BC213" s="44"/>
      <c r="BD213" s="44"/>
      <c r="CA213" s="1" t="s">
        <v>46</v>
      </c>
    </row>
    <row r="214" spans="1:79" s="99" customFormat="1" ht="38.25" customHeight="1" x14ac:dyDescent="0.2">
      <c r="A214" s="110">
        <v>1</v>
      </c>
      <c r="B214" s="110"/>
      <c r="C214" s="110"/>
      <c r="D214" s="110"/>
      <c r="E214" s="110"/>
      <c r="F214" s="110"/>
      <c r="G214" s="92" t="s">
        <v>223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8" t="s">
        <v>224</v>
      </c>
      <c r="U214" s="93"/>
      <c r="V214" s="93"/>
      <c r="W214" s="93"/>
      <c r="X214" s="93"/>
      <c r="Y214" s="93"/>
      <c r="Z214" s="94"/>
      <c r="AA214" s="117">
        <v>0</v>
      </c>
      <c r="AB214" s="117"/>
      <c r="AC214" s="117"/>
      <c r="AD214" s="117"/>
      <c r="AE214" s="117"/>
      <c r="AF214" s="117">
        <v>0</v>
      </c>
      <c r="AG214" s="117"/>
      <c r="AH214" s="117"/>
      <c r="AI214" s="117"/>
      <c r="AJ214" s="117"/>
      <c r="AK214" s="117">
        <f>IF(ISNUMBER(AA214),AA214,0)+IF(ISNUMBER(AF214),AF214,0)</f>
        <v>0</v>
      </c>
      <c r="AL214" s="117"/>
      <c r="AM214" s="117"/>
      <c r="AN214" s="117"/>
      <c r="AO214" s="117"/>
      <c r="AP214" s="117">
        <v>0</v>
      </c>
      <c r="AQ214" s="117"/>
      <c r="AR214" s="117"/>
      <c r="AS214" s="117"/>
      <c r="AT214" s="117"/>
      <c r="AU214" s="117">
        <v>0</v>
      </c>
      <c r="AV214" s="117"/>
      <c r="AW214" s="117"/>
      <c r="AX214" s="117"/>
      <c r="AY214" s="117"/>
      <c r="AZ214" s="117">
        <f>IF(ISNUMBER(AP214),AP214,0)+IF(ISNUMBER(AU214),AU214,0)</f>
        <v>0</v>
      </c>
      <c r="BA214" s="117"/>
      <c r="BB214" s="117"/>
      <c r="BC214" s="117"/>
      <c r="BD214" s="117"/>
      <c r="CA214" s="99" t="s">
        <v>47</v>
      </c>
    </row>
    <row r="215" spans="1:79" s="99" customFormat="1" ht="38.25" customHeight="1" x14ac:dyDescent="0.2">
      <c r="A215" s="110">
        <v>2</v>
      </c>
      <c r="B215" s="110"/>
      <c r="C215" s="110"/>
      <c r="D215" s="110"/>
      <c r="E215" s="110"/>
      <c r="F215" s="110"/>
      <c r="G215" s="92" t="s">
        <v>225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8" t="s">
        <v>226</v>
      </c>
      <c r="U215" s="93"/>
      <c r="V215" s="93"/>
      <c r="W215" s="93"/>
      <c r="X215" s="93"/>
      <c r="Y215" s="93"/>
      <c r="Z215" s="94"/>
      <c r="AA215" s="117">
        <v>0</v>
      </c>
      <c r="AB215" s="117"/>
      <c r="AC215" s="117"/>
      <c r="AD215" s="117"/>
      <c r="AE215" s="117"/>
      <c r="AF215" s="117">
        <v>0</v>
      </c>
      <c r="AG215" s="117"/>
      <c r="AH215" s="117"/>
      <c r="AI215" s="117"/>
      <c r="AJ215" s="117"/>
      <c r="AK215" s="117">
        <f>IF(ISNUMBER(AA215),AA215,0)+IF(ISNUMBER(AF215),AF215,0)</f>
        <v>0</v>
      </c>
      <c r="AL215" s="117"/>
      <c r="AM215" s="117"/>
      <c r="AN215" s="117"/>
      <c r="AO215" s="117"/>
      <c r="AP215" s="117">
        <v>0</v>
      </c>
      <c r="AQ215" s="117"/>
      <c r="AR215" s="117"/>
      <c r="AS215" s="117"/>
      <c r="AT215" s="117"/>
      <c r="AU215" s="117">
        <v>0</v>
      </c>
      <c r="AV215" s="117"/>
      <c r="AW215" s="117"/>
      <c r="AX215" s="117"/>
      <c r="AY215" s="117"/>
      <c r="AZ215" s="117">
        <f>IF(ISNUMBER(AP215),AP215,0)+IF(ISNUMBER(AU215),AU215,0)</f>
        <v>0</v>
      </c>
      <c r="BA215" s="117"/>
      <c r="BB215" s="117"/>
      <c r="BC215" s="117"/>
      <c r="BD215" s="117"/>
    </row>
    <row r="216" spans="1:79" s="99" customFormat="1" ht="38.25" customHeight="1" x14ac:dyDescent="0.2">
      <c r="A216" s="110">
        <v>3</v>
      </c>
      <c r="B216" s="110"/>
      <c r="C216" s="110"/>
      <c r="D216" s="110"/>
      <c r="E216" s="110"/>
      <c r="F216" s="110"/>
      <c r="G216" s="92" t="s">
        <v>227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4"/>
      <c r="T216" s="118" t="s">
        <v>228</v>
      </c>
      <c r="U216" s="93"/>
      <c r="V216" s="93"/>
      <c r="W216" s="93"/>
      <c r="X216" s="93"/>
      <c r="Y216" s="93"/>
      <c r="Z216" s="94"/>
      <c r="AA216" s="117">
        <v>0</v>
      </c>
      <c r="AB216" s="117"/>
      <c r="AC216" s="117"/>
      <c r="AD216" s="117"/>
      <c r="AE216" s="117"/>
      <c r="AF216" s="117">
        <v>0</v>
      </c>
      <c r="AG216" s="117"/>
      <c r="AH216" s="117"/>
      <c r="AI216" s="117"/>
      <c r="AJ216" s="117"/>
      <c r="AK216" s="117">
        <f>IF(ISNUMBER(AA216),AA216,0)+IF(ISNUMBER(AF216),AF216,0)</f>
        <v>0</v>
      </c>
      <c r="AL216" s="117"/>
      <c r="AM216" s="117"/>
      <c r="AN216" s="117"/>
      <c r="AO216" s="117"/>
      <c r="AP216" s="117">
        <v>0</v>
      </c>
      <c r="AQ216" s="117"/>
      <c r="AR216" s="117"/>
      <c r="AS216" s="117"/>
      <c r="AT216" s="117"/>
      <c r="AU216" s="117">
        <v>0</v>
      </c>
      <c r="AV216" s="117"/>
      <c r="AW216" s="117"/>
      <c r="AX216" s="117"/>
      <c r="AY216" s="117"/>
      <c r="AZ216" s="117">
        <f>IF(ISNUMBER(AP216),AP216,0)+IF(ISNUMBER(AU216),AU216,0)</f>
        <v>0</v>
      </c>
      <c r="BA216" s="117"/>
      <c r="BB216" s="117"/>
      <c r="BC216" s="117"/>
      <c r="BD216" s="117"/>
    </row>
    <row r="217" spans="1:79" s="6" customFormat="1" x14ac:dyDescent="0.2">
      <c r="A217" s="88"/>
      <c r="B217" s="88"/>
      <c r="C217" s="88"/>
      <c r="D217" s="88"/>
      <c r="E217" s="88"/>
      <c r="F217" s="88"/>
      <c r="G217" s="100" t="s">
        <v>147</v>
      </c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2"/>
      <c r="T217" s="119"/>
      <c r="U217" s="101"/>
      <c r="V217" s="101"/>
      <c r="W217" s="101"/>
      <c r="X217" s="101"/>
      <c r="Y217" s="101"/>
      <c r="Z217" s="102"/>
      <c r="AA217" s="116">
        <v>0</v>
      </c>
      <c r="AB217" s="116"/>
      <c r="AC217" s="116"/>
      <c r="AD217" s="116"/>
      <c r="AE217" s="116"/>
      <c r="AF217" s="116">
        <v>0</v>
      </c>
      <c r="AG217" s="116"/>
      <c r="AH217" s="116"/>
      <c r="AI217" s="116"/>
      <c r="AJ217" s="116"/>
      <c r="AK217" s="116">
        <f>IF(ISNUMBER(AA217),AA217,0)+IF(ISNUMBER(AF217),AF217,0)</f>
        <v>0</v>
      </c>
      <c r="AL217" s="116"/>
      <c r="AM217" s="116"/>
      <c r="AN217" s="116"/>
      <c r="AO217" s="116"/>
      <c r="AP217" s="116">
        <v>0</v>
      </c>
      <c r="AQ217" s="116"/>
      <c r="AR217" s="116"/>
      <c r="AS217" s="116"/>
      <c r="AT217" s="116"/>
      <c r="AU217" s="116">
        <v>0</v>
      </c>
      <c r="AV217" s="116"/>
      <c r="AW217" s="116"/>
      <c r="AX217" s="116"/>
      <c r="AY217" s="116"/>
      <c r="AZ217" s="116">
        <f>IF(ISNUMBER(AP217),AP217,0)+IF(ISNUMBER(AU217),AU217,0)</f>
        <v>0</v>
      </c>
      <c r="BA217" s="116"/>
      <c r="BB217" s="116"/>
      <c r="BC217" s="116"/>
      <c r="BD217" s="116"/>
    </row>
    <row r="220" spans="1:79" ht="14.25" customHeight="1" x14ac:dyDescent="0.2">
      <c r="A220" s="42" t="s">
        <v>274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</row>
    <row r="221" spans="1:79" ht="15" customHeight="1" x14ac:dyDescent="0.2">
      <c r="A221" s="53" t="s">
        <v>240</v>
      </c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</row>
    <row r="222" spans="1:79" ht="23.1" customHeight="1" x14ac:dyDescent="0.2">
      <c r="A222" s="36" t="s">
        <v>128</v>
      </c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61" t="s">
        <v>129</v>
      </c>
      <c r="O222" s="62"/>
      <c r="P222" s="62"/>
      <c r="Q222" s="62"/>
      <c r="R222" s="62"/>
      <c r="S222" s="62"/>
      <c r="T222" s="62"/>
      <c r="U222" s="63"/>
      <c r="V222" s="61" t="s">
        <v>130</v>
      </c>
      <c r="W222" s="62"/>
      <c r="X222" s="62"/>
      <c r="Y222" s="62"/>
      <c r="Z222" s="63"/>
      <c r="AA222" s="36" t="s">
        <v>241</v>
      </c>
      <c r="AB222" s="36"/>
      <c r="AC222" s="36"/>
      <c r="AD222" s="36"/>
      <c r="AE222" s="36"/>
      <c r="AF222" s="36"/>
      <c r="AG222" s="36"/>
      <c r="AH222" s="36"/>
      <c r="AI222" s="36"/>
      <c r="AJ222" s="36" t="s">
        <v>244</v>
      </c>
      <c r="AK222" s="36"/>
      <c r="AL222" s="36"/>
      <c r="AM222" s="36"/>
      <c r="AN222" s="36"/>
      <c r="AO222" s="36"/>
      <c r="AP222" s="36"/>
      <c r="AQ222" s="36"/>
      <c r="AR222" s="36"/>
      <c r="AS222" s="36" t="s">
        <v>252</v>
      </c>
      <c r="AT222" s="36"/>
      <c r="AU222" s="36"/>
      <c r="AV222" s="36"/>
      <c r="AW222" s="36"/>
      <c r="AX222" s="36"/>
      <c r="AY222" s="36"/>
      <c r="AZ222" s="36"/>
      <c r="BA222" s="36"/>
      <c r="BB222" s="36" t="s">
        <v>262</v>
      </c>
      <c r="BC222" s="36"/>
      <c r="BD222" s="36"/>
      <c r="BE222" s="36"/>
      <c r="BF222" s="36"/>
      <c r="BG222" s="36"/>
      <c r="BH222" s="36"/>
      <c r="BI222" s="36"/>
      <c r="BJ222" s="36"/>
      <c r="BK222" s="36" t="s">
        <v>267</v>
      </c>
      <c r="BL222" s="36"/>
      <c r="BM222" s="36"/>
      <c r="BN222" s="36"/>
      <c r="BO222" s="36"/>
      <c r="BP222" s="36"/>
      <c r="BQ222" s="36"/>
      <c r="BR222" s="36"/>
      <c r="BS222" s="36"/>
    </row>
    <row r="223" spans="1:79" ht="95.25" customHeight="1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64"/>
      <c r="O223" s="65"/>
      <c r="P223" s="65"/>
      <c r="Q223" s="65"/>
      <c r="R223" s="65"/>
      <c r="S223" s="65"/>
      <c r="T223" s="65"/>
      <c r="U223" s="66"/>
      <c r="V223" s="64"/>
      <c r="W223" s="65"/>
      <c r="X223" s="65"/>
      <c r="Y223" s="65"/>
      <c r="Z223" s="66"/>
      <c r="AA223" s="49" t="s">
        <v>133</v>
      </c>
      <c r="AB223" s="49"/>
      <c r="AC223" s="49"/>
      <c r="AD223" s="49"/>
      <c r="AE223" s="49"/>
      <c r="AF223" s="49" t="s">
        <v>134</v>
      </c>
      <c r="AG223" s="49"/>
      <c r="AH223" s="49"/>
      <c r="AI223" s="49"/>
      <c r="AJ223" s="49" t="s">
        <v>133</v>
      </c>
      <c r="AK223" s="49"/>
      <c r="AL223" s="49"/>
      <c r="AM223" s="49"/>
      <c r="AN223" s="49"/>
      <c r="AO223" s="49" t="s">
        <v>134</v>
      </c>
      <c r="AP223" s="49"/>
      <c r="AQ223" s="49"/>
      <c r="AR223" s="49"/>
      <c r="AS223" s="49" t="s">
        <v>133</v>
      </c>
      <c r="AT223" s="49"/>
      <c r="AU223" s="49"/>
      <c r="AV223" s="49"/>
      <c r="AW223" s="49"/>
      <c r="AX223" s="49" t="s">
        <v>134</v>
      </c>
      <c r="AY223" s="49"/>
      <c r="AZ223" s="49"/>
      <c r="BA223" s="49"/>
      <c r="BB223" s="49" t="s">
        <v>133</v>
      </c>
      <c r="BC223" s="49"/>
      <c r="BD223" s="49"/>
      <c r="BE223" s="49"/>
      <c r="BF223" s="49"/>
      <c r="BG223" s="49" t="s">
        <v>134</v>
      </c>
      <c r="BH223" s="49"/>
      <c r="BI223" s="49"/>
      <c r="BJ223" s="49"/>
      <c r="BK223" s="49" t="s">
        <v>133</v>
      </c>
      <c r="BL223" s="49"/>
      <c r="BM223" s="49"/>
      <c r="BN223" s="49"/>
      <c r="BO223" s="49"/>
      <c r="BP223" s="49" t="s">
        <v>134</v>
      </c>
      <c r="BQ223" s="49"/>
      <c r="BR223" s="49"/>
      <c r="BS223" s="49"/>
    </row>
    <row r="224" spans="1:79" ht="15" customHeight="1" x14ac:dyDescent="0.2">
      <c r="A224" s="36">
        <v>1</v>
      </c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0">
        <v>2</v>
      </c>
      <c r="O224" s="31"/>
      <c r="P224" s="31"/>
      <c r="Q224" s="31"/>
      <c r="R224" s="31"/>
      <c r="S224" s="31"/>
      <c r="T224" s="31"/>
      <c r="U224" s="32"/>
      <c r="V224" s="36">
        <v>3</v>
      </c>
      <c r="W224" s="36"/>
      <c r="X224" s="36"/>
      <c r="Y224" s="36"/>
      <c r="Z224" s="36"/>
      <c r="AA224" s="36">
        <v>4</v>
      </c>
      <c r="AB224" s="36"/>
      <c r="AC224" s="36"/>
      <c r="AD224" s="36"/>
      <c r="AE224" s="36"/>
      <c r="AF224" s="36">
        <v>5</v>
      </c>
      <c r="AG224" s="36"/>
      <c r="AH224" s="36"/>
      <c r="AI224" s="36"/>
      <c r="AJ224" s="36">
        <v>6</v>
      </c>
      <c r="AK224" s="36"/>
      <c r="AL224" s="36"/>
      <c r="AM224" s="36"/>
      <c r="AN224" s="36"/>
      <c r="AO224" s="36">
        <v>7</v>
      </c>
      <c r="AP224" s="36"/>
      <c r="AQ224" s="36"/>
      <c r="AR224" s="36"/>
      <c r="AS224" s="36">
        <v>8</v>
      </c>
      <c r="AT224" s="36"/>
      <c r="AU224" s="36"/>
      <c r="AV224" s="36"/>
      <c r="AW224" s="36"/>
      <c r="AX224" s="36">
        <v>9</v>
      </c>
      <c r="AY224" s="36"/>
      <c r="AZ224" s="36"/>
      <c r="BA224" s="36"/>
      <c r="BB224" s="36">
        <v>10</v>
      </c>
      <c r="BC224" s="36"/>
      <c r="BD224" s="36"/>
      <c r="BE224" s="36"/>
      <c r="BF224" s="36"/>
      <c r="BG224" s="36">
        <v>11</v>
      </c>
      <c r="BH224" s="36"/>
      <c r="BI224" s="36"/>
      <c r="BJ224" s="36"/>
      <c r="BK224" s="36">
        <v>12</v>
      </c>
      <c r="BL224" s="36"/>
      <c r="BM224" s="36"/>
      <c r="BN224" s="36"/>
      <c r="BO224" s="36"/>
      <c r="BP224" s="36">
        <v>13</v>
      </c>
      <c r="BQ224" s="36"/>
      <c r="BR224" s="36"/>
      <c r="BS224" s="36"/>
    </row>
    <row r="225" spans="1:79" s="1" customFormat="1" ht="12" hidden="1" customHeight="1" x14ac:dyDescent="0.2">
      <c r="A225" s="73" t="s">
        <v>146</v>
      </c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38" t="s">
        <v>131</v>
      </c>
      <c r="O225" s="38"/>
      <c r="P225" s="38"/>
      <c r="Q225" s="38"/>
      <c r="R225" s="38"/>
      <c r="S225" s="38"/>
      <c r="T225" s="38"/>
      <c r="U225" s="38"/>
      <c r="V225" s="38" t="s">
        <v>132</v>
      </c>
      <c r="W225" s="38"/>
      <c r="X225" s="38"/>
      <c r="Y225" s="38"/>
      <c r="Z225" s="38"/>
      <c r="AA225" s="37" t="s">
        <v>65</v>
      </c>
      <c r="AB225" s="37"/>
      <c r="AC225" s="37"/>
      <c r="AD225" s="37"/>
      <c r="AE225" s="37"/>
      <c r="AF225" s="37" t="s">
        <v>66</v>
      </c>
      <c r="AG225" s="37"/>
      <c r="AH225" s="37"/>
      <c r="AI225" s="37"/>
      <c r="AJ225" s="37" t="s">
        <v>67</v>
      </c>
      <c r="AK225" s="37"/>
      <c r="AL225" s="37"/>
      <c r="AM225" s="37"/>
      <c r="AN225" s="37"/>
      <c r="AO225" s="37" t="s">
        <v>68</v>
      </c>
      <c r="AP225" s="37"/>
      <c r="AQ225" s="37"/>
      <c r="AR225" s="37"/>
      <c r="AS225" s="37" t="s">
        <v>58</v>
      </c>
      <c r="AT225" s="37"/>
      <c r="AU225" s="37"/>
      <c r="AV225" s="37"/>
      <c r="AW225" s="37"/>
      <c r="AX225" s="37" t="s">
        <v>59</v>
      </c>
      <c r="AY225" s="37"/>
      <c r="AZ225" s="37"/>
      <c r="BA225" s="37"/>
      <c r="BB225" s="37" t="s">
        <v>60</v>
      </c>
      <c r="BC225" s="37"/>
      <c r="BD225" s="37"/>
      <c r="BE225" s="37"/>
      <c r="BF225" s="37"/>
      <c r="BG225" s="37" t="s">
        <v>61</v>
      </c>
      <c r="BH225" s="37"/>
      <c r="BI225" s="37"/>
      <c r="BJ225" s="37"/>
      <c r="BK225" s="37" t="s">
        <v>62</v>
      </c>
      <c r="BL225" s="37"/>
      <c r="BM225" s="37"/>
      <c r="BN225" s="37"/>
      <c r="BO225" s="37"/>
      <c r="BP225" s="37" t="s">
        <v>63</v>
      </c>
      <c r="BQ225" s="37"/>
      <c r="BR225" s="37"/>
      <c r="BS225" s="37"/>
      <c r="CA225" s="1" t="s">
        <v>48</v>
      </c>
    </row>
    <row r="226" spans="1:79" s="6" customFormat="1" ht="12.75" customHeight="1" x14ac:dyDescent="0.2">
      <c r="A226" s="120" t="s">
        <v>147</v>
      </c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87"/>
      <c r="O226" s="85"/>
      <c r="P226" s="85"/>
      <c r="Q226" s="85"/>
      <c r="R226" s="85"/>
      <c r="S226" s="85"/>
      <c r="T226" s="85"/>
      <c r="U226" s="86"/>
      <c r="V226" s="121"/>
      <c r="W226" s="121"/>
      <c r="X226" s="121"/>
      <c r="Y226" s="121"/>
      <c r="Z226" s="121"/>
      <c r="AA226" s="121"/>
      <c r="AB226" s="121"/>
      <c r="AC226" s="121"/>
      <c r="AD226" s="121"/>
      <c r="AE226" s="121"/>
      <c r="AF226" s="121"/>
      <c r="AG226" s="121"/>
      <c r="AH226" s="121"/>
      <c r="AI226" s="121"/>
      <c r="AJ226" s="121"/>
      <c r="AK226" s="121"/>
      <c r="AL226" s="121"/>
      <c r="AM226" s="121"/>
      <c r="AN226" s="121"/>
      <c r="AO226" s="121"/>
      <c r="AP226" s="121"/>
      <c r="AQ226" s="121"/>
      <c r="AR226" s="121"/>
      <c r="AS226" s="121"/>
      <c r="AT226" s="121"/>
      <c r="AU226" s="121"/>
      <c r="AV226" s="121"/>
      <c r="AW226" s="121"/>
      <c r="AX226" s="121"/>
      <c r="AY226" s="121"/>
      <c r="AZ226" s="121"/>
      <c r="BA226" s="121"/>
      <c r="BB226" s="121"/>
      <c r="BC226" s="121"/>
      <c r="BD226" s="121"/>
      <c r="BE226" s="121"/>
      <c r="BF226" s="121"/>
      <c r="BG226" s="121"/>
      <c r="BH226" s="121"/>
      <c r="BI226" s="121"/>
      <c r="BJ226" s="121"/>
      <c r="BK226" s="121"/>
      <c r="BL226" s="121"/>
      <c r="BM226" s="121"/>
      <c r="BN226" s="121"/>
      <c r="BO226" s="121"/>
      <c r="BP226" s="122"/>
      <c r="BQ226" s="123"/>
      <c r="BR226" s="123"/>
      <c r="BS226" s="124"/>
      <c r="CA226" s="6" t="s">
        <v>49</v>
      </c>
    </row>
    <row r="229" spans="1:79" ht="35.25" customHeight="1" x14ac:dyDescent="0.2">
      <c r="A229" s="42" t="s">
        <v>275</v>
      </c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</row>
    <row r="230" spans="1:79" ht="15" x14ac:dyDescent="0.2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  <c r="BE230" s="59"/>
      <c r="BF230" s="59"/>
      <c r="BG230" s="59"/>
      <c r="BH230" s="59"/>
      <c r="BI230" s="59"/>
      <c r="BJ230" s="59"/>
      <c r="BK230" s="59"/>
      <c r="BL230" s="59"/>
    </row>
    <row r="231" spans="1:79" ht="1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3" spans="1:79" ht="28.5" customHeight="1" x14ac:dyDescent="0.2">
      <c r="A233" s="39" t="s">
        <v>259</v>
      </c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9"/>
      <c r="AL233" s="39"/>
      <c r="AM233" s="39"/>
      <c r="AN233" s="39"/>
      <c r="AO233" s="39"/>
      <c r="AP233" s="39"/>
      <c r="AQ233" s="39"/>
      <c r="AR233" s="39"/>
      <c r="AS233" s="39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</row>
    <row r="234" spans="1:79" ht="14.25" customHeight="1" x14ac:dyDescent="0.2">
      <c r="A234" s="42" t="s">
        <v>242</v>
      </c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</row>
    <row r="235" spans="1:79" ht="15" customHeight="1" x14ac:dyDescent="0.2">
      <c r="A235" s="40" t="s">
        <v>240</v>
      </c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</row>
    <row r="236" spans="1:79" ht="42.95" customHeight="1" x14ac:dyDescent="0.2">
      <c r="A236" s="49" t="s">
        <v>135</v>
      </c>
      <c r="B236" s="49"/>
      <c r="C236" s="49"/>
      <c r="D236" s="49"/>
      <c r="E236" s="49"/>
      <c r="F236" s="49"/>
      <c r="G236" s="36" t="s">
        <v>19</v>
      </c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 t="s">
        <v>15</v>
      </c>
      <c r="U236" s="36"/>
      <c r="V236" s="36"/>
      <c r="W236" s="36"/>
      <c r="X236" s="36"/>
      <c r="Y236" s="36"/>
      <c r="Z236" s="36" t="s">
        <v>14</v>
      </c>
      <c r="AA236" s="36"/>
      <c r="AB236" s="36"/>
      <c r="AC236" s="36"/>
      <c r="AD236" s="36"/>
      <c r="AE236" s="36" t="s">
        <v>136</v>
      </c>
      <c r="AF236" s="36"/>
      <c r="AG236" s="36"/>
      <c r="AH236" s="36"/>
      <c r="AI236" s="36"/>
      <c r="AJ236" s="36"/>
      <c r="AK236" s="36" t="s">
        <v>137</v>
      </c>
      <c r="AL236" s="36"/>
      <c r="AM236" s="36"/>
      <c r="AN236" s="36"/>
      <c r="AO236" s="36"/>
      <c r="AP236" s="36"/>
      <c r="AQ236" s="36" t="s">
        <v>138</v>
      </c>
      <c r="AR236" s="36"/>
      <c r="AS236" s="36"/>
      <c r="AT236" s="36"/>
      <c r="AU236" s="36"/>
      <c r="AV236" s="36"/>
      <c r="AW236" s="36" t="s">
        <v>98</v>
      </c>
      <c r="AX236" s="36"/>
      <c r="AY236" s="36"/>
      <c r="AZ236" s="36"/>
      <c r="BA236" s="36"/>
      <c r="BB236" s="36"/>
      <c r="BC236" s="36"/>
      <c r="BD236" s="36"/>
      <c r="BE236" s="36"/>
      <c r="BF236" s="36"/>
      <c r="BG236" s="36" t="s">
        <v>139</v>
      </c>
      <c r="BH236" s="36"/>
      <c r="BI236" s="36"/>
      <c r="BJ236" s="36"/>
      <c r="BK236" s="36"/>
      <c r="BL236" s="36"/>
    </row>
    <row r="237" spans="1:79" ht="39.950000000000003" customHeight="1" x14ac:dyDescent="0.2">
      <c r="A237" s="49"/>
      <c r="B237" s="49"/>
      <c r="C237" s="49"/>
      <c r="D237" s="49"/>
      <c r="E237" s="49"/>
      <c r="F237" s="49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36"/>
      <c r="AU237" s="36"/>
      <c r="AV237" s="36"/>
      <c r="AW237" s="36" t="s">
        <v>17</v>
      </c>
      <c r="AX237" s="36"/>
      <c r="AY237" s="36"/>
      <c r="AZ237" s="36"/>
      <c r="BA237" s="36"/>
      <c r="BB237" s="36" t="s">
        <v>16</v>
      </c>
      <c r="BC237" s="36"/>
      <c r="BD237" s="36"/>
      <c r="BE237" s="36"/>
      <c r="BF237" s="36"/>
      <c r="BG237" s="36"/>
      <c r="BH237" s="36"/>
      <c r="BI237" s="36"/>
      <c r="BJ237" s="36"/>
      <c r="BK237" s="36"/>
      <c r="BL237" s="36"/>
    </row>
    <row r="238" spans="1:79" ht="15" customHeight="1" x14ac:dyDescent="0.2">
      <c r="A238" s="36">
        <v>1</v>
      </c>
      <c r="B238" s="36"/>
      <c r="C238" s="36"/>
      <c r="D238" s="36"/>
      <c r="E238" s="36"/>
      <c r="F238" s="36"/>
      <c r="G238" s="36">
        <v>2</v>
      </c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>
        <v>3</v>
      </c>
      <c r="U238" s="36"/>
      <c r="V238" s="36"/>
      <c r="W238" s="36"/>
      <c r="X238" s="36"/>
      <c r="Y238" s="36"/>
      <c r="Z238" s="36">
        <v>4</v>
      </c>
      <c r="AA238" s="36"/>
      <c r="AB238" s="36"/>
      <c r="AC238" s="36"/>
      <c r="AD238" s="36"/>
      <c r="AE238" s="36">
        <v>5</v>
      </c>
      <c r="AF238" s="36"/>
      <c r="AG238" s="36"/>
      <c r="AH238" s="36"/>
      <c r="AI238" s="36"/>
      <c r="AJ238" s="36"/>
      <c r="AK238" s="36">
        <v>6</v>
      </c>
      <c r="AL238" s="36"/>
      <c r="AM238" s="36"/>
      <c r="AN238" s="36"/>
      <c r="AO238" s="36"/>
      <c r="AP238" s="36"/>
      <c r="AQ238" s="36">
        <v>7</v>
      </c>
      <c r="AR238" s="36"/>
      <c r="AS238" s="36"/>
      <c r="AT238" s="36"/>
      <c r="AU238" s="36"/>
      <c r="AV238" s="36"/>
      <c r="AW238" s="36">
        <v>8</v>
      </c>
      <c r="AX238" s="36"/>
      <c r="AY238" s="36"/>
      <c r="AZ238" s="36"/>
      <c r="BA238" s="36"/>
      <c r="BB238" s="36">
        <v>9</v>
      </c>
      <c r="BC238" s="36"/>
      <c r="BD238" s="36"/>
      <c r="BE238" s="36"/>
      <c r="BF238" s="36"/>
      <c r="BG238" s="36">
        <v>10</v>
      </c>
      <c r="BH238" s="36"/>
      <c r="BI238" s="36"/>
      <c r="BJ238" s="36"/>
      <c r="BK238" s="36"/>
      <c r="BL238" s="36"/>
    </row>
    <row r="239" spans="1:79" s="1" customFormat="1" ht="12" hidden="1" customHeight="1" x14ac:dyDescent="0.2">
      <c r="A239" s="38" t="s">
        <v>64</v>
      </c>
      <c r="B239" s="38"/>
      <c r="C239" s="38"/>
      <c r="D239" s="38"/>
      <c r="E239" s="38"/>
      <c r="F239" s="38"/>
      <c r="G239" s="73" t="s">
        <v>57</v>
      </c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37" t="s">
        <v>80</v>
      </c>
      <c r="U239" s="37"/>
      <c r="V239" s="37"/>
      <c r="W239" s="37"/>
      <c r="X239" s="37"/>
      <c r="Y239" s="37"/>
      <c r="Z239" s="37" t="s">
        <v>81</v>
      </c>
      <c r="AA239" s="37"/>
      <c r="AB239" s="37"/>
      <c r="AC239" s="37"/>
      <c r="AD239" s="37"/>
      <c r="AE239" s="37" t="s">
        <v>82</v>
      </c>
      <c r="AF239" s="37"/>
      <c r="AG239" s="37"/>
      <c r="AH239" s="37"/>
      <c r="AI239" s="37"/>
      <c r="AJ239" s="37"/>
      <c r="AK239" s="37" t="s">
        <v>83</v>
      </c>
      <c r="AL239" s="37"/>
      <c r="AM239" s="37"/>
      <c r="AN239" s="37"/>
      <c r="AO239" s="37"/>
      <c r="AP239" s="37"/>
      <c r="AQ239" s="74" t="s">
        <v>99</v>
      </c>
      <c r="AR239" s="37"/>
      <c r="AS239" s="37"/>
      <c r="AT239" s="37"/>
      <c r="AU239" s="37"/>
      <c r="AV239" s="37"/>
      <c r="AW239" s="37" t="s">
        <v>84</v>
      </c>
      <c r="AX239" s="37"/>
      <c r="AY239" s="37"/>
      <c r="AZ239" s="37"/>
      <c r="BA239" s="37"/>
      <c r="BB239" s="37" t="s">
        <v>85</v>
      </c>
      <c r="BC239" s="37"/>
      <c r="BD239" s="37"/>
      <c r="BE239" s="37"/>
      <c r="BF239" s="37"/>
      <c r="BG239" s="74" t="s">
        <v>100</v>
      </c>
      <c r="BH239" s="37"/>
      <c r="BI239" s="37"/>
      <c r="BJ239" s="37"/>
      <c r="BK239" s="37"/>
      <c r="BL239" s="37"/>
      <c r="CA239" s="1" t="s">
        <v>50</v>
      </c>
    </row>
    <row r="240" spans="1:79" s="99" customFormat="1" ht="38.25" customHeight="1" x14ac:dyDescent="0.2">
      <c r="A240" s="110">
        <v>2610</v>
      </c>
      <c r="B240" s="110"/>
      <c r="C240" s="110"/>
      <c r="D240" s="110"/>
      <c r="E240" s="110"/>
      <c r="F240" s="110"/>
      <c r="G240" s="92" t="s">
        <v>176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8580501</v>
      </c>
      <c r="U240" s="117"/>
      <c r="V240" s="117"/>
      <c r="W240" s="117"/>
      <c r="X240" s="117"/>
      <c r="Y240" s="117"/>
      <c r="Z240" s="117">
        <v>8056083.8399999999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f>IF(ISNUMBER(AK240),AK240,0)-IF(ISNUMBER(AE240),AE240,0)</f>
        <v>0</v>
      </c>
      <c r="AR240" s="117"/>
      <c r="AS240" s="117"/>
      <c r="AT240" s="117"/>
      <c r="AU240" s="117"/>
      <c r="AV240" s="117"/>
      <c r="AW240" s="117">
        <v>0</v>
      </c>
      <c r="AX240" s="117"/>
      <c r="AY240" s="117"/>
      <c r="AZ240" s="117"/>
      <c r="BA240" s="117"/>
      <c r="BB240" s="117">
        <v>0</v>
      </c>
      <c r="BC240" s="117"/>
      <c r="BD240" s="117"/>
      <c r="BE240" s="117"/>
      <c r="BF240" s="117"/>
      <c r="BG240" s="117">
        <f>IF(ISNUMBER(Z240),Z240,0)+IF(ISNUMBER(AK240),AK240,0)</f>
        <v>8056083.8399999999</v>
      </c>
      <c r="BH240" s="117"/>
      <c r="BI240" s="117"/>
      <c r="BJ240" s="117"/>
      <c r="BK240" s="117"/>
      <c r="BL240" s="117"/>
      <c r="CA240" s="99" t="s">
        <v>51</v>
      </c>
    </row>
    <row r="241" spans="1:79" s="6" customFormat="1" ht="12.75" customHeight="1" x14ac:dyDescent="0.2">
      <c r="A241" s="88"/>
      <c r="B241" s="88"/>
      <c r="C241" s="88"/>
      <c r="D241" s="88"/>
      <c r="E241" s="88"/>
      <c r="F241" s="88"/>
      <c r="G241" s="100" t="s">
        <v>147</v>
      </c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2"/>
      <c r="T241" s="116">
        <v>8580501</v>
      </c>
      <c r="U241" s="116"/>
      <c r="V241" s="116"/>
      <c r="W241" s="116"/>
      <c r="X241" s="116"/>
      <c r="Y241" s="116"/>
      <c r="Z241" s="116">
        <v>8056083.8399999999</v>
      </c>
      <c r="AA241" s="116"/>
      <c r="AB241" s="116"/>
      <c r="AC241" s="116"/>
      <c r="AD241" s="116"/>
      <c r="AE241" s="116">
        <v>0</v>
      </c>
      <c r="AF241" s="116"/>
      <c r="AG241" s="116"/>
      <c r="AH241" s="116"/>
      <c r="AI241" s="116"/>
      <c r="AJ241" s="116"/>
      <c r="AK241" s="116">
        <v>0</v>
      </c>
      <c r="AL241" s="116"/>
      <c r="AM241" s="116"/>
      <c r="AN241" s="116"/>
      <c r="AO241" s="116"/>
      <c r="AP241" s="116"/>
      <c r="AQ241" s="116">
        <f>IF(ISNUMBER(AK241),AK241,0)-IF(ISNUMBER(AE241),AE241,0)</f>
        <v>0</v>
      </c>
      <c r="AR241" s="116"/>
      <c r="AS241" s="116"/>
      <c r="AT241" s="116"/>
      <c r="AU241" s="116"/>
      <c r="AV241" s="116"/>
      <c r="AW241" s="116">
        <v>0</v>
      </c>
      <c r="AX241" s="116"/>
      <c r="AY241" s="116"/>
      <c r="AZ241" s="116"/>
      <c r="BA241" s="116"/>
      <c r="BB241" s="116">
        <v>0</v>
      </c>
      <c r="BC241" s="116"/>
      <c r="BD241" s="116"/>
      <c r="BE241" s="116"/>
      <c r="BF241" s="116"/>
      <c r="BG241" s="116">
        <f>IF(ISNUMBER(Z241),Z241,0)+IF(ISNUMBER(AK241),AK241,0)</f>
        <v>8056083.8399999999</v>
      </c>
      <c r="BH241" s="116"/>
      <c r="BI241" s="116"/>
      <c r="BJ241" s="116"/>
      <c r="BK241" s="116"/>
      <c r="BL241" s="116"/>
    </row>
    <row r="243" spans="1:79" ht="14.25" customHeight="1" x14ac:dyDescent="0.2">
      <c r="A243" s="42" t="s">
        <v>260</v>
      </c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</row>
    <row r="244" spans="1:79" ht="15" customHeight="1" x14ac:dyDescent="0.2">
      <c r="A244" s="40" t="s">
        <v>240</v>
      </c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</row>
    <row r="245" spans="1:79" ht="18" customHeight="1" x14ac:dyDescent="0.2">
      <c r="A245" s="36" t="s">
        <v>135</v>
      </c>
      <c r="B245" s="36"/>
      <c r="C245" s="36"/>
      <c r="D245" s="36"/>
      <c r="E245" s="36"/>
      <c r="F245" s="36"/>
      <c r="G245" s="36" t="s">
        <v>19</v>
      </c>
      <c r="H245" s="36"/>
      <c r="I245" s="36"/>
      <c r="J245" s="36"/>
      <c r="K245" s="36"/>
      <c r="L245" s="36"/>
      <c r="M245" s="36"/>
      <c r="N245" s="36"/>
      <c r="O245" s="36"/>
      <c r="P245" s="36"/>
      <c r="Q245" s="36" t="s">
        <v>246</v>
      </c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36" t="s">
        <v>257</v>
      </c>
      <c r="AP245" s="36"/>
      <c r="AQ245" s="36"/>
      <c r="AR245" s="36"/>
      <c r="AS245" s="36"/>
      <c r="AT245" s="36"/>
      <c r="AU245" s="36"/>
      <c r="AV245" s="36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6"/>
      <c r="BJ245" s="36"/>
      <c r="BK245" s="36"/>
      <c r="BL245" s="36"/>
    </row>
    <row r="246" spans="1:79" ht="42.95" customHeight="1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 t="s">
        <v>140</v>
      </c>
      <c r="R246" s="36"/>
      <c r="S246" s="36"/>
      <c r="T246" s="36"/>
      <c r="U246" s="36"/>
      <c r="V246" s="49" t="s">
        <v>141</v>
      </c>
      <c r="W246" s="49"/>
      <c r="X246" s="49"/>
      <c r="Y246" s="49"/>
      <c r="Z246" s="36" t="s">
        <v>142</v>
      </c>
      <c r="AA246" s="36"/>
      <c r="AB246" s="36"/>
      <c r="AC246" s="36"/>
      <c r="AD246" s="36"/>
      <c r="AE246" s="36"/>
      <c r="AF246" s="36"/>
      <c r="AG246" s="36"/>
      <c r="AH246" s="36"/>
      <c r="AI246" s="36"/>
      <c r="AJ246" s="36" t="s">
        <v>143</v>
      </c>
      <c r="AK246" s="36"/>
      <c r="AL246" s="36"/>
      <c r="AM246" s="36"/>
      <c r="AN246" s="36"/>
      <c r="AO246" s="36" t="s">
        <v>20</v>
      </c>
      <c r="AP246" s="36"/>
      <c r="AQ246" s="36"/>
      <c r="AR246" s="36"/>
      <c r="AS246" s="36"/>
      <c r="AT246" s="49" t="s">
        <v>144</v>
      </c>
      <c r="AU246" s="49"/>
      <c r="AV246" s="49"/>
      <c r="AW246" s="49"/>
      <c r="AX246" s="36" t="s">
        <v>142</v>
      </c>
      <c r="AY246" s="36"/>
      <c r="AZ246" s="36"/>
      <c r="BA246" s="36"/>
      <c r="BB246" s="36"/>
      <c r="BC246" s="36"/>
      <c r="BD246" s="36"/>
      <c r="BE246" s="36"/>
      <c r="BF246" s="36"/>
      <c r="BG246" s="36"/>
      <c r="BH246" s="36" t="s">
        <v>145</v>
      </c>
      <c r="BI246" s="36"/>
      <c r="BJ246" s="36"/>
      <c r="BK246" s="36"/>
      <c r="BL246" s="36"/>
    </row>
    <row r="247" spans="1:79" ht="63" customHeight="1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49"/>
      <c r="W247" s="49"/>
      <c r="X247" s="49"/>
      <c r="Y247" s="49"/>
      <c r="Z247" s="36" t="s">
        <v>17</v>
      </c>
      <c r="AA247" s="36"/>
      <c r="AB247" s="36"/>
      <c r="AC247" s="36"/>
      <c r="AD247" s="36"/>
      <c r="AE247" s="36" t="s">
        <v>16</v>
      </c>
      <c r="AF247" s="36"/>
      <c r="AG247" s="36"/>
      <c r="AH247" s="36"/>
      <c r="AI247" s="36"/>
      <c r="AJ247" s="36"/>
      <c r="AK247" s="36"/>
      <c r="AL247" s="36"/>
      <c r="AM247" s="36"/>
      <c r="AN247" s="36"/>
      <c r="AO247" s="36"/>
      <c r="AP247" s="36"/>
      <c r="AQ247" s="36"/>
      <c r="AR247" s="36"/>
      <c r="AS247" s="36"/>
      <c r="AT247" s="49"/>
      <c r="AU247" s="49"/>
      <c r="AV247" s="49"/>
      <c r="AW247" s="49"/>
      <c r="AX247" s="36" t="s">
        <v>17</v>
      </c>
      <c r="AY247" s="36"/>
      <c r="AZ247" s="36"/>
      <c r="BA247" s="36"/>
      <c r="BB247" s="36"/>
      <c r="BC247" s="36" t="s">
        <v>16</v>
      </c>
      <c r="BD247" s="36"/>
      <c r="BE247" s="36"/>
      <c r="BF247" s="36"/>
      <c r="BG247" s="36"/>
      <c r="BH247" s="36"/>
      <c r="BI247" s="36"/>
      <c r="BJ247" s="36"/>
      <c r="BK247" s="36"/>
      <c r="BL247" s="36"/>
    </row>
    <row r="248" spans="1:79" ht="15" customHeight="1" x14ac:dyDescent="0.2">
      <c r="A248" s="36">
        <v>1</v>
      </c>
      <c r="B248" s="36"/>
      <c r="C248" s="36"/>
      <c r="D248" s="36"/>
      <c r="E248" s="36"/>
      <c r="F248" s="36"/>
      <c r="G248" s="36">
        <v>2</v>
      </c>
      <c r="H248" s="36"/>
      <c r="I248" s="36"/>
      <c r="J248" s="36"/>
      <c r="K248" s="36"/>
      <c r="L248" s="36"/>
      <c r="M248" s="36"/>
      <c r="N248" s="36"/>
      <c r="O248" s="36"/>
      <c r="P248" s="36"/>
      <c r="Q248" s="36">
        <v>3</v>
      </c>
      <c r="R248" s="36"/>
      <c r="S248" s="36"/>
      <c r="T248" s="36"/>
      <c r="U248" s="36"/>
      <c r="V248" s="36">
        <v>4</v>
      </c>
      <c r="W248" s="36"/>
      <c r="X248" s="36"/>
      <c r="Y248" s="36"/>
      <c r="Z248" s="36">
        <v>5</v>
      </c>
      <c r="AA248" s="36"/>
      <c r="AB248" s="36"/>
      <c r="AC248" s="36"/>
      <c r="AD248" s="36"/>
      <c r="AE248" s="36">
        <v>6</v>
      </c>
      <c r="AF248" s="36"/>
      <c r="AG248" s="36"/>
      <c r="AH248" s="36"/>
      <c r="AI248" s="36"/>
      <c r="AJ248" s="36">
        <v>7</v>
      </c>
      <c r="AK248" s="36"/>
      <c r="AL248" s="36"/>
      <c r="AM248" s="36"/>
      <c r="AN248" s="36"/>
      <c r="AO248" s="36">
        <v>8</v>
      </c>
      <c r="AP248" s="36"/>
      <c r="AQ248" s="36"/>
      <c r="AR248" s="36"/>
      <c r="AS248" s="36"/>
      <c r="AT248" s="36">
        <v>9</v>
      </c>
      <c r="AU248" s="36"/>
      <c r="AV248" s="36"/>
      <c r="AW248" s="36"/>
      <c r="AX248" s="36">
        <v>10</v>
      </c>
      <c r="AY248" s="36"/>
      <c r="AZ248" s="36"/>
      <c r="BA248" s="36"/>
      <c r="BB248" s="36"/>
      <c r="BC248" s="36">
        <v>11</v>
      </c>
      <c r="BD248" s="36"/>
      <c r="BE248" s="36"/>
      <c r="BF248" s="36"/>
      <c r="BG248" s="36"/>
      <c r="BH248" s="36">
        <v>12</v>
      </c>
      <c r="BI248" s="36"/>
      <c r="BJ248" s="36"/>
      <c r="BK248" s="36"/>
      <c r="BL248" s="36"/>
    </row>
    <row r="249" spans="1:79" s="1" customFormat="1" ht="12" hidden="1" customHeight="1" x14ac:dyDescent="0.2">
      <c r="A249" s="38" t="s">
        <v>64</v>
      </c>
      <c r="B249" s="38"/>
      <c r="C249" s="38"/>
      <c r="D249" s="38"/>
      <c r="E249" s="38"/>
      <c r="F249" s="38"/>
      <c r="G249" s="73" t="s">
        <v>57</v>
      </c>
      <c r="H249" s="73"/>
      <c r="I249" s="73"/>
      <c r="J249" s="73"/>
      <c r="K249" s="73"/>
      <c r="L249" s="73"/>
      <c r="M249" s="73"/>
      <c r="N249" s="73"/>
      <c r="O249" s="73"/>
      <c r="P249" s="73"/>
      <c r="Q249" s="37" t="s">
        <v>80</v>
      </c>
      <c r="R249" s="37"/>
      <c r="S249" s="37"/>
      <c r="T249" s="37"/>
      <c r="U249" s="37"/>
      <c r="V249" s="37" t="s">
        <v>81</v>
      </c>
      <c r="W249" s="37"/>
      <c r="X249" s="37"/>
      <c r="Y249" s="37"/>
      <c r="Z249" s="37" t="s">
        <v>82</v>
      </c>
      <c r="AA249" s="37"/>
      <c r="AB249" s="37"/>
      <c r="AC249" s="37"/>
      <c r="AD249" s="37"/>
      <c r="AE249" s="37" t="s">
        <v>83</v>
      </c>
      <c r="AF249" s="37"/>
      <c r="AG249" s="37"/>
      <c r="AH249" s="37"/>
      <c r="AI249" s="37"/>
      <c r="AJ249" s="74" t="s">
        <v>101</v>
      </c>
      <c r="AK249" s="37"/>
      <c r="AL249" s="37"/>
      <c r="AM249" s="37"/>
      <c r="AN249" s="37"/>
      <c r="AO249" s="37" t="s">
        <v>84</v>
      </c>
      <c r="AP249" s="37"/>
      <c r="AQ249" s="37"/>
      <c r="AR249" s="37"/>
      <c r="AS249" s="37"/>
      <c r="AT249" s="74" t="s">
        <v>102</v>
      </c>
      <c r="AU249" s="37"/>
      <c r="AV249" s="37"/>
      <c r="AW249" s="37"/>
      <c r="AX249" s="37" t="s">
        <v>85</v>
      </c>
      <c r="AY249" s="37"/>
      <c r="AZ249" s="37"/>
      <c r="BA249" s="37"/>
      <c r="BB249" s="37"/>
      <c r="BC249" s="37" t="s">
        <v>86</v>
      </c>
      <c r="BD249" s="37"/>
      <c r="BE249" s="37"/>
      <c r="BF249" s="37"/>
      <c r="BG249" s="37"/>
      <c r="BH249" s="74" t="s">
        <v>101</v>
      </c>
      <c r="BI249" s="37"/>
      <c r="BJ249" s="37"/>
      <c r="BK249" s="37"/>
      <c r="BL249" s="37"/>
      <c r="CA249" s="1" t="s">
        <v>52</v>
      </c>
    </row>
    <row r="250" spans="1:79" s="99" customFormat="1" ht="38.25" customHeight="1" x14ac:dyDescent="0.2">
      <c r="A250" s="110">
        <v>2610</v>
      </c>
      <c r="B250" s="110"/>
      <c r="C250" s="110"/>
      <c r="D250" s="110"/>
      <c r="E250" s="110"/>
      <c r="F250" s="110"/>
      <c r="G250" s="92" t="s">
        <v>176</v>
      </c>
      <c r="H250" s="93"/>
      <c r="I250" s="93"/>
      <c r="J250" s="93"/>
      <c r="K250" s="93"/>
      <c r="L250" s="93"/>
      <c r="M250" s="93"/>
      <c r="N250" s="93"/>
      <c r="O250" s="93"/>
      <c r="P250" s="94"/>
      <c r="Q250" s="117">
        <v>4900000</v>
      </c>
      <c r="R250" s="117"/>
      <c r="S250" s="117"/>
      <c r="T250" s="117"/>
      <c r="U250" s="117"/>
      <c r="V250" s="117">
        <v>0</v>
      </c>
      <c r="W250" s="117"/>
      <c r="X250" s="117"/>
      <c r="Y250" s="117"/>
      <c r="Z250" s="117">
        <v>0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>
        <f>IF(ISNUMBER(Q250),Q250,0)-IF(ISNUMBER(Z250),Z250,0)</f>
        <v>4900000</v>
      </c>
      <c r="AK250" s="117"/>
      <c r="AL250" s="117"/>
      <c r="AM250" s="117"/>
      <c r="AN250" s="117"/>
      <c r="AO250" s="117">
        <v>6500000</v>
      </c>
      <c r="AP250" s="117"/>
      <c r="AQ250" s="117"/>
      <c r="AR250" s="117"/>
      <c r="AS250" s="117"/>
      <c r="AT250" s="117">
        <f>IF(ISNUMBER(V250),V250,0)-IF(ISNUMBER(Z250),Z250,0)-IF(ISNUMBER(AE250),AE250,0)</f>
        <v>0</v>
      </c>
      <c r="AU250" s="117"/>
      <c r="AV250" s="117"/>
      <c r="AW250" s="117"/>
      <c r="AX250" s="117">
        <v>0</v>
      </c>
      <c r="AY250" s="117"/>
      <c r="AZ250" s="117"/>
      <c r="BA250" s="117"/>
      <c r="BB250" s="117"/>
      <c r="BC250" s="117">
        <v>0</v>
      </c>
      <c r="BD250" s="117"/>
      <c r="BE250" s="117"/>
      <c r="BF250" s="117"/>
      <c r="BG250" s="117"/>
      <c r="BH250" s="117">
        <f>IF(ISNUMBER(AO250),AO250,0)-IF(ISNUMBER(AX250),AX250,0)</f>
        <v>6500000</v>
      </c>
      <c r="BI250" s="117"/>
      <c r="BJ250" s="117"/>
      <c r="BK250" s="117"/>
      <c r="BL250" s="117"/>
      <c r="CA250" s="99" t="s">
        <v>53</v>
      </c>
    </row>
    <row r="251" spans="1:79" s="6" customFormat="1" ht="12.75" customHeight="1" x14ac:dyDescent="0.2">
      <c r="A251" s="88"/>
      <c r="B251" s="88"/>
      <c r="C251" s="88"/>
      <c r="D251" s="88"/>
      <c r="E251" s="88"/>
      <c r="F251" s="88"/>
      <c r="G251" s="100" t="s">
        <v>147</v>
      </c>
      <c r="H251" s="101"/>
      <c r="I251" s="101"/>
      <c r="J251" s="101"/>
      <c r="K251" s="101"/>
      <c r="L251" s="101"/>
      <c r="M251" s="101"/>
      <c r="N251" s="101"/>
      <c r="O251" s="101"/>
      <c r="P251" s="102"/>
      <c r="Q251" s="116">
        <v>4900000</v>
      </c>
      <c r="R251" s="116"/>
      <c r="S251" s="116"/>
      <c r="T251" s="116"/>
      <c r="U251" s="116"/>
      <c r="V251" s="116">
        <v>0</v>
      </c>
      <c r="W251" s="116"/>
      <c r="X251" s="116"/>
      <c r="Y251" s="116"/>
      <c r="Z251" s="116">
        <v>0</v>
      </c>
      <c r="AA251" s="116"/>
      <c r="AB251" s="116"/>
      <c r="AC251" s="116"/>
      <c r="AD251" s="116"/>
      <c r="AE251" s="116">
        <v>0</v>
      </c>
      <c r="AF251" s="116"/>
      <c r="AG251" s="116"/>
      <c r="AH251" s="116"/>
      <c r="AI251" s="116"/>
      <c r="AJ251" s="116">
        <f>IF(ISNUMBER(Q251),Q251,0)-IF(ISNUMBER(Z251),Z251,0)</f>
        <v>4900000</v>
      </c>
      <c r="AK251" s="116"/>
      <c r="AL251" s="116"/>
      <c r="AM251" s="116"/>
      <c r="AN251" s="116"/>
      <c r="AO251" s="116">
        <v>6500000</v>
      </c>
      <c r="AP251" s="116"/>
      <c r="AQ251" s="116"/>
      <c r="AR251" s="116"/>
      <c r="AS251" s="116"/>
      <c r="AT251" s="116">
        <f>IF(ISNUMBER(V251),V251,0)-IF(ISNUMBER(Z251),Z251,0)-IF(ISNUMBER(AE251),AE251,0)</f>
        <v>0</v>
      </c>
      <c r="AU251" s="116"/>
      <c r="AV251" s="116"/>
      <c r="AW251" s="116"/>
      <c r="AX251" s="116">
        <v>0</v>
      </c>
      <c r="AY251" s="116"/>
      <c r="AZ251" s="116"/>
      <c r="BA251" s="116"/>
      <c r="BB251" s="116"/>
      <c r="BC251" s="116">
        <v>0</v>
      </c>
      <c r="BD251" s="116"/>
      <c r="BE251" s="116"/>
      <c r="BF251" s="116"/>
      <c r="BG251" s="116"/>
      <c r="BH251" s="116">
        <f>IF(ISNUMBER(AO251),AO251,0)-IF(ISNUMBER(AX251),AX251,0)</f>
        <v>6500000</v>
      </c>
      <c r="BI251" s="116"/>
      <c r="BJ251" s="116"/>
      <c r="BK251" s="116"/>
      <c r="BL251" s="116"/>
    </row>
    <row r="253" spans="1:79" ht="14.25" customHeight="1" x14ac:dyDescent="0.2">
      <c r="A253" s="42" t="s">
        <v>247</v>
      </c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2"/>
      <c r="AI253" s="42"/>
      <c r="AJ253" s="42"/>
      <c r="AK253" s="42"/>
      <c r="AL253" s="42"/>
      <c r="AM253" s="42"/>
      <c r="AN253" s="42"/>
      <c r="AO253" s="42"/>
      <c r="AP253" s="42"/>
      <c r="AQ253" s="42"/>
      <c r="AR253" s="42"/>
      <c r="AS253" s="42"/>
      <c r="AT253" s="42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2"/>
      <c r="BJ253" s="42"/>
      <c r="BK253" s="42"/>
      <c r="BL253" s="42"/>
    </row>
    <row r="254" spans="1:79" ht="15" customHeight="1" x14ac:dyDescent="0.2">
      <c r="A254" s="40" t="s">
        <v>240</v>
      </c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</row>
    <row r="255" spans="1:79" ht="42.95" customHeight="1" x14ac:dyDescent="0.2">
      <c r="A255" s="49" t="s">
        <v>135</v>
      </c>
      <c r="B255" s="49"/>
      <c r="C255" s="49"/>
      <c r="D255" s="49"/>
      <c r="E255" s="49"/>
      <c r="F255" s="49"/>
      <c r="G255" s="36" t="s">
        <v>19</v>
      </c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 t="s">
        <v>15</v>
      </c>
      <c r="U255" s="36"/>
      <c r="V255" s="36"/>
      <c r="W255" s="36"/>
      <c r="X255" s="36"/>
      <c r="Y255" s="36"/>
      <c r="Z255" s="36" t="s">
        <v>14</v>
      </c>
      <c r="AA255" s="36"/>
      <c r="AB255" s="36"/>
      <c r="AC255" s="36"/>
      <c r="AD255" s="36"/>
      <c r="AE255" s="36" t="s">
        <v>243</v>
      </c>
      <c r="AF255" s="36"/>
      <c r="AG255" s="36"/>
      <c r="AH255" s="36"/>
      <c r="AI255" s="36"/>
      <c r="AJ255" s="36"/>
      <c r="AK255" s="36" t="s">
        <v>248</v>
      </c>
      <c r="AL255" s="36"/>
      <c r="AM255" s="36"/>
      <c r="AN255" s="36"/>
      <c r="AO255" s="36"/>
      <c r="AP255" s="36"/>
      <c r="AQ255" s="36" t="s">
        <v>261</v>
      </c>
      <c r="AR255" s="36"/>
      <c r="AS255" s="36"/>
      <c r="AT255" s="36"/>
      <c r="AU255" s="36"/>
      <c r="AV255" s="36"/>
      <c r="AW255" s="36" t="s">
        <v>18</v>
      </c>
      <c r="AX255" s="36"/>
      <c r="AY255" s="36"/>
      <c r="AZ255" s="36"/>
      <c r="BA255" s="36"/>
      <c r="BB255" s="36"/>
      <c r="BC255" s="36"/>
      <c r="BD255" s="36"/>
      <c r="BE255" s="36" t="s">
        <v>156</v>
      </c>
      <c r="BF255" s="36"/>
      <c r="BG255" s="36"/>
      <c r="BH255" s="36"/>
      <c r="BI255" s="36"/>
      <c r="BJ255" s="36"/>
      <c r="BK255" s="36"/>
      <c r="BL255" s="36"/>
    </row>
    <row r="256" spans="1:79" ht="21.75" customHeight="1" x14ac:dyDescent="0.2">
      <c r="A256" s="49"/>
      <c r="B256" s="49"/>
      <c r="C256" s="49"/>
      <c r="D256" s="49"/>
      <c r="E256" s="49"/>
      <c r="F256" s="49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  <c r="AO256" s="36"/>
      <c r="AP256" s="36"/>
      <c r="AQ256" s="36"/>
      <c r="AR256" s="36"/>
      <c r="AS256" s="36"/>
      <c r="AT256" s="36"/>
      <c r="AU256" s="36"/>
      <c r="AV256" s="36"/>
      <c r="AW256" s="36"/>
      <c r="AX256" s="36"/>
      <c r="AY256" s="36"/>
      <c r="AZ256" s="36"/>
      <c r="BA256" s="36"/>
      <c r="BB256" s="36"/>
      <c r="BC256" s="36"/>
      <c r="BD256" s="36"/>
      <c r="BE256" s="36"/>
      <c r="BF256" s="36"/>
      <c r="BG256" s="36"/>
      <c r="BH256" s="36"/>
      <c r="BI256" s="36"/>
      <c r="BJ256" s="36"/>
      <c r="BK256" s="36"/>
      <c r="BL256" s="36"/>
    </row>
    <row r="257" spans="1:79" ht="15" customHeight="1" x14ac:dyDescent="0.2">
      <c r="A257" s="36">
        <v>1</v>
      </c>
      <c r="B257" s="36"/>
      <c r="C257" s="36"/>
      <c r="D257" s="36"/>
      <c r="E257" s="36"/>
      <c r="F257" s="36"/>
      <c r="G257" s="36">
        <v>2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>
        <v>3</v>
      </c>
      <c r="U257" s="36"/>
      <c r="V257" s="36"/>
      <c r="W257" s="36"/>
      <c r="X257" s="36"/>
      <c r="Y257" s="36"/>
      <c r="Z257" s="36">
        <v>4</v>
      </c>
      <c r="AA257" s="36"/>
      <c r="AB257" s="36"/>
      <c r="AC257" s="36"/>
      <c r="AD257" s="36"/>
      <c r="AE257" s="36">
        <v>5</v>
      </c>
      <c r="AF257" s="36"/>
      <c r="AG257" s="36"/>
      <c r="AH257" s="36"/>
      <c r="AI257" s="36"/>
      <c r="AJ257" s="36"/>
      <c r="AK257" s="36">
        <v>6</v>
      </c>
      <c r="AL257" s="36"/>
      <c r="AM257" s="36"/>
      <c r="AN257" s="36"/>
      <c r="AO257" s="36"/>
      <c r="AP257" s="36"/>
      <c r="AQ257" s="36">
        <v>7</v>
      </c>
      <c r="AR257" s="36"/>
      <c r="AS257" s="36"/>
      <c r="AT257" s="36"/>
      <c r="AU257" s="36"/>
      <c r="AV257" s="36"/>
      <c r="AW257" s="38">
        <v>8</v>
      </c>
      <c r="AX257" s="38"/>
      <c r="AY257" s="38"/>
      <c r="AZ257" s="38"/>
      <c r="BA257" s="38"/>
      <c r="BB257" s="38"/>
      <c r="BC257" s="38"/>
      <c r="BD257" s="38"/>
      <c r="BE257" s="38">
        <v>9</v>
      </c>
      <c r="BF257" s="38"/>
      <c r="BG257" s="38"/>
      <c r="BH257" s="38"/>
      <c r="BI257" s="38"/>
      <c r="BJ257" s="38"/>
      <c r="BK257" s="38"/>
      <c r="BL257" s="38"/>
    </row>
    <row r="258" spans="1:79" s="1" customFormat="1" ht="18.75" hidden="1" customHeight="1" x14ac:dyDescent="0.2">
      <c r="A258" s="38" t="s">
        <v>64</v>
      </c>
      <c r="B258" s="38"/>
      <c r="C258" s="38"/>
      <c r="D258" s="38"/>
      <c r="E258" s="38"/>
      <c r="F258" s="38"/>
      <c r="G258" s="73" t="s">
        <v>57</v>
      </c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37" t="s">
        <v>80</v>
      </c>
      <c r="U258" s="37"/>
      <c r="V258" s="37"/>
      <c r="W258" s="37"/>
      <c r="X258" s="37"/>
      <c r="Y258" s="37"/>
      <c r="Z258" s="37" t="s">
        <v>81</v>
      </c>
      <c r="AA258" s="37"/>
      <c r="AB258" s="37"/>
      <c r="AC258" s="37"/>
      <c r="AD258" s="37"/>
      <c r="AE258" s="37" t="s">
        <v>82</v>
      </c>
      <c r="AF258" s="37"/>
      <c r="AG258" s="37"/>
      <c r="AH258" s="37"/>
      <c r="AI258" s="37"/>
      <c r="AJ258" s="37"/>
      <c r="AK258" s="37" t="s">
        <v>83</v>
      </c>
      <c r="AL258" s="37"/>
      <c r="AM258" s="37"/>
      <c r="AN258" s="37"/>
      <c r="AO258" s="37"/>
      <c r="AP258" s="37"/>
      <c r="AQ258" s="37" t="s">
        <v>84</v>
      </c>
      <c r="AR258" s="37"/>
      <c r="AS258" s="37"/>
      <c r="AT258" s="37"/>
      <c r="AU258" s="37"/>
      <c r="AV258" s="37"/>
      <c r="AW258" s="73" t="s">
        <v>87</v>
      </c>
      <c r="AX258" s="73"/>
      <c r="AY258" s="73"/>
      <c r="AZ258" s="73"/>
      <c r="BA258" s="73"/>
      <c r="BB258" s="73"/>
      <c r="BC258" s="73"/>
      <c r="BD258" s="73"/>
      <c r="BE258" s="73" t="s">
        <v>88</v>
      </c>
      <c r="BF258" s="73"/>
      <c r="BG258" s="73"/>
      <c r="BH258" s="73"/>
      <c r="BI258" s="73"/>
      <c r="BJ258" s="73"/>
      <c r="BK258" s="73"/>
      <c r="BL258" s="73"/>
      <c r="CA258" s="1" t="s">
        <v>54</v>
      </c>
    </row>
    <row r="259" spans="1:79" s="99" customFormat="1" ht="38.25" customHeight="1" x14ac:dyDescent="0.2">
      <c r="A259" s="110">
        <v>2610</v>
      </c>
      <c r="B259" s="110"/>
      <c r="C259" s="110"/>
      <c r="D259" s="110"/>
      <c r="E259" s="110"/>
      <c r="F259" s="110"/>
      <c r="G259" s="92" t="s">
        <v>176</v>
      </c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4"/>
      <c r="T259" s="117">
        <v>8580501</v>
      </c>
      <c r="U259" s="117"/>
      <c r="V259" s="117"/>
      <c r="W259" s="117"/>
      <c r="X259" s="117"/>
      <c r="Y259" s="117"/>
      <c r="Z259" s="117">
        <v>8056083.8399999999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/>
      <c r="AK259" s="117">
        <v>0</v>
      </c>
      <c r="AL259" s="117"/>
      <c r="AM259" s="117"/>
      <c r="AN259" s="117"/>
      <c r="AO259" s="117"/>
      <c r="AP259" s="117"/>
      <c r="AQ259" s="117">
        <v>0</v>
      </c>
      <c r="AR259" s="117"/>
      <c r="AS259" s="117"/>
      <c r="AT259" s="117"/>
      <c r="AU259" s="117"/>
      <c r="AV259" s="117"/>
      <c r="AW259" s="125"/>
      <c r="AX259" s="125"/>
      <c r="AY259" s="125"/>
      <c r="AZ259" s="125"/>
      <c r="BA259" s="125"/>
      <c r="BB259" s="125"/>
      <c r="BC259" s="125"/>
      <c r="BD259" s="125"/>
      <c r="BE259" s="125"/>
      <c r="BF259" s="125"/>
      <c r="BG259" s="125"/>
      <c r="BH259" s="125"/>
      <c r="BI259" s="125"/>
      <c r="BJ259" s="125"/>
      <c r="BK259" s="125"/>
      <c r="BL259" s="125"/>
      <c r="CA259" s="99" t="s">
        <v>55</v>
      </c>
    </row>
    <row r="260" spans="1:79" s="6" customFormat="1" ht="12.75" customHeight="1" x14ac:dyDescent="0.2">
      <c r="A260" s="88"/>
      <c r="B260" s="88"/>
      <c r="C260" s="88"/>
      <c r="D260" s="88"/>
      <c r="E260" s="88"/>
      <c r="F260" s="88"/>
      <c r="G260" s="100" t="s">
        <v>147</v>
      </c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2"/>
      <c r="T260" s="116">
        <v>8580501</v>
      </c>
      <c r="U260" s="116"/>
      <c r="V260" s="116"/>
      <c r="W260" s="116"/>
      <c r="X260" s="116"/>
      <c r="Y260" s="116"/>
      <c r="Z260" s="116">
        <v>8056083.8399999999</v>
      </c>
      <c r="AA260" s="116"/>
      <c r="AB260" s="116"/>
      <c r="AC260" s="116"/>
      <c r="AD260" s="116"/>
      <c r="AE260" s="116">
        <v>0</v>
      </c>
      <c r="AF260" s="116"/>
      <c r="AG260" s="116"/>
      <c r="AH260" s="116"/>
      <c r="AI260" s="116"/>
      <c r="AJ260" s="116"/>
      <c r="AK260" s="116">
        <v>0</v>
      </c>
      <c r="AL260" s="116"/>
      <c r="AM260" s="116"/>
      <c r="AN260" s="116"/>
      <c r="AO260" s="116"/>
      <c r="AP260" s="116"/>
      <c r="AQ260" s="116">
        <v>0</v>
      </c>
      <c r="AR260" s="116"/>
      <c r="AS260" s="116"/>
      <c r="AT260" s="116"/>
      <c r="AU260" s="116"/>
      <c r="AV260" s="116"/>
      <c r="AW260" s="120"/>
      <c r="AX260" s="120"/>
      <c r="AY260" s="120"/>
      <c r="AZ260" s="120"/>
      <c r="BA260" s="120"/>
      <c r="BB260" s="120"/>
      <c r="BC260" s="120"/>
      <c r="BD260" s="120"/>
      <c r="BE260" s="120"/>
      <c r="BF260" s="120"/>
      <c r="BG260" s="120"/>
      <c r="BH260" s="120"/>
      <c r="BI260" s="120"/>
      <c r="BJ260" s="120"/>
      <c r="BK260" s="120"/>
      <c r="BL260" s="120"/>
    </row>
    <row r="262" spans="1:79" ht="14.25" customHeight="1" x14ac:dyDescent="0.2">
      <c r="A262" s="42" t="s">
        <v>249</v>
      </c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</row>
    <row r="263" spans="1:79" ht="15" customHeight="1" x14ac:dyDescent="0.2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  <c r="AM263" s="59"/>
      <c r="AN263" s="59"/>
      <c r="AO263" s="59"/>
      <c r="AP263" s="59"/>
      <c r="AQ263" s="59"/>
      <c r="AR263" s="59"/>
      <c r="AS263" s="59"/>
      <c r="AT263" s="59"/>
      <c r="AU263" s="59"/>
      <c r="AV263" s="59"/>
      <c r="AW263" s="59"/>
      <c r="AX263" s="59"/>
      <c r="AY263" s="59"/>
      <c r="AZ263" s="59"/>
      <c r="BA263" s="59"/>
      <c r="BB263" s="59"/>
      <c r="BC263" s="59"/>
      <c r="BD263" s="59"/>
      <c r="BE263" s="59"/>
      <c r="BF263" s="59"/>
      <c r="BG263" s="59"/>
      <c r="BH263" s="59"/>
      <c r="BI263" s="59"/>
      <c r="BJ263" s="59"/>
      <c r="BK263" s="59"/>
      <c r="BL263" s="59"/>
    </row>
    <row r="264" spans="1:79" ht="1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</row>
    <row r="266" spans="1:79" ht="14.25" x14ac:dyDescent="0.2">
      <c r="A266" s="42" t="s">
        <v>276</v>
      </c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42"/>
      <c r="AK266" s="42"/>
      <c r="AL266" s="42"/>
      <c r="AM266" s="42"/>
      <c r="AN266" s="42"/>
      <c r="AO266" s="42"/>
      <c r="AP266" s="42"/>
      <c r="AQ266" s="42"/>
      <c r="AR266" s="42"/>
      <c r="AS266" s="42"/>
      <c r="AT266" s="42"/>
      <c r="AU266" s="42"/>
      <c r="AV266" s="42"/>
      <c r="AW266" s="42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</row>
    <row r="267" spans="1:79" ht="14.25" x14ac:dyDescent="0.2">
      <c r="A267" s="42" t="s">
        <v>250</v>
      </c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42"/>
      <c r="AL267" s="42"/>
      <c r="AM267" s="42"/>
      <c r="AN267" s="42"/>
      <c r="AO267" s="42"/>
      <c r="AP267" s="42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</row>
    <row r="268" spans="1:79" ht="15" customHeight="1" x14ac:dyDescent="0.2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  <c r="AN268" s="59"/>
      <c r="AO268" s="59"/>
      <c r="AP268" s="59"/>
      <c r="AQ268" s="59"/>
      <c r="AR268" s="59"/>
      <c r="AS268" s="59"/>
      <c r="AT268" s="59"/>
      <c r="AU268" s="59"/>
      <c r="AV268" s="59"/>
      <c r="AW268" s="59"/>
      <c r="AX268" s="59"/>
      <c r="AY268" s="59"/>
      <c r="AZ268" s="59"/>
      <c r="BA268" s="59"/>
      <c r="BB268" s="59"/>
      <c r="BC268" s="59"/>
      <c r="BD268" s="59"/>
      <c r="BE268" s="59"/>
      <c r="BF268" s="59"/>
      <c r="BG268" s="59"/>
      <c r="BH268" s="59"/>
      <c r="BI268" s="59"/>
      <c r="BJ268" s="59"/>
      <c r="BK268" s="59"/>
      <c r="BL268" s="59"/>
    </row>
    <row r="269" spans="1:79" ht="1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</row>
    <row r="272" spans="1:79" ht="18.95" customHeight="1" x14ac:dyDescent="0.2">
      <c r="A272" s="130" t="s">
        <v>234</v>
      </c>
      <c r="B272" s="127"/>
      <c r="C272" s="127"/>
      <c r="D272" s="127"/>
      <c r="E272" s="127"/>
      <c r="F272" s="127"/>
      <c r="G272" s="127"/>
      <c r="H272" s="127"/>
      <c r="I272" s="127"/>
      <c r="J272" s="127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  <c r="AB272" s="22"/>
      <c r="AC272" s="22"/>
      <c r="AD272" s="22"/>
      <c r="AE272" s="22"/>
      <c r="AF272" s="22"/>
      <c r="AG272" s="22"/>
      <c r="AH272" s="25"/>
      <c r="AI272" s="25"/>
      <c r="AJ272" s="25"/>
      <c r="AK272" s="25"/>
      <c r="AL272" s="25"/>
      <c r="AM272" s="25"/>
      <c r="AN272" s="25"/>
      <c r="AO272" s="25"/>
      <c r="AP272" s="25"/>
      <c r="AQ272" s="22"/>
      <c r="AR272" s="22"/>
      <c r="AS272" s="22"/>
      <c r="AT272" s="22"/>
      <c r="AU272" s="131" t="s">
        <v>236</v>
      </c>
      <c r="AV272" s="129"/>
      <c r="AW272" s="129"/>
      <c r="AX272" s="129"/>
      <c r="AY272" s="129"/>
      <c r="AZ272" s="129"/>
      <c r="BA272" s="129"/>
      <c r="BB272" s="129"/>
      <c r="BC272" s="129"/>
      <c r="BD272" s="129"/>
      <c r="BE272" s="129"/>
      <c r="BF272" s="129"/>
    </row>
    <row r="273" spans="1:58" ht="12.75" customHeight="1" x14ac:dyDescent="0.2">
      <c r="AB273" s="23"/>
      <c r="AC273" s="23"/>
      <c r="AD273" s="23"/>
      <c r="AE273" s="23"/>
      <c r="AF273" s="23"/>
      <c r="AG273" s="23"/>
      <c r="AH273" s="27" t="s">
        <v>1</v>
      </c>
      <c r="AI273" s="27"/>
      <c r="AJ273" s="27"/>
      <c r="AK273" s="27"/>
      <c r="AL273" s="27"/>
      <c r="AM273" s="27"/>
      <c r="AN273" s="27"/>
      <c r="AO273" s="27"/>
      <c r="AP273" s="27"/>
      <c r="AQ273" s="23"/>
      <c r="AR273" s="23"/>
      <c r="AS273" s="23"/>
      <c r="AT273" s="23"/>
      <c r="AU273" s="27" t="s">
        <v>160</v>
      </c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</row>
    <row r="274" spans="1:58" ht="15" x14ac:dyDescent="0.2">
      <c r="AB274" s="23"/>
      <c r="AC274" s="23"/>
      <c r="AD274" s="23"/>
      <c r="AE274" s="23"/>
      <c r="AF274" s="23"/>
      <c r="AG274" s="23"/>
      <c r="AH274" s="24"/>
      <c r="AI274" s="24"/>
      <c r="AJ274" s="24"/>
      <c r="AK274" s="24"/>
      <c r="AL274" s="24"/>
      <c r="AM274" s="24"/>
      <c r="AN274" s="24"/>
      <c r="AO274" s="24"/>
      <c r="AP274" s="24"/>
      <c r="AQ274" s="23"/>
      <c r="AR274" s="23"/>
      <c r="AS274" s="23"/>
      <c r="AT274" s="23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</row>
    <row r="275" spans="1:58" ht="18" customHeight="1" x14ac:dyDescent="0.2">
      <c r="A275" s="130" t="s">
        <v>235</v>
      </c>
      <c r="B275" s="127"/>
      <c r="C275" s="127"/>
      <c r="D275" s="127"/>
      <c r="E275" s="127"/>
      <c r="F275" s="127"/>
      <c r="G275" s="127"/>
      <c r="H275" s="127"/>
      <c r="I275" s="127"/>
      <c r="J275" s="127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  <c r="AB275" s="23"/>
      <c r="AC275" s="23"/>
      <c r="AD275" s="23"/>
      <c r="AE275" s="23"/>
      <c r="AF275" s="23"/>
      <c r="AG275" s="23"/>
      <c r="AH275" s="26"/>
      <c r="AI275" s="26"/>
      <c r="AJ275" s="26"/>
      <c r="AK275" s="26"/>
      <c r="AL275" s="26"/>
      <c r="AM275" s="26"/>
      <c r="AN275" s="26"/>
      <c r="AO275" s="26"/>
      <c r="AP275" s="26"/>
      <c r="AQ275" s="23"/>
      <c r="AR275" s="23"/>
      <c r="AS275" s="23"/>
      <c r="AT275" s="23"/>
      <c r="AU275" s="132" t="s">
        <v>237</v>
      </c>
      <c r="AV275" s="129"/>
      <c r="AW275" s="129"/>
      <c r="AX275" s="129"/>
      <c r="AY275" s="129"/>
      <c r="AZ275" s="129"/>
      <c r="BA275" s="129"/>
      <c r="BB275" s="129"/>
      <c r="BC275" s="129"/>
      <c r="BD275" s="129"/>
      <c r="BE275" s="129"/>
      <c r="BF275" s="129"/>
    </row>
    <row r="276" spans="1:58" ht="12" customHeight="1" x14ac:dyDescent="0.2">
      <c r="AB276" s="23"/>
      <c r="AC276" s="23"/>
      <c r="AD276" s="23"/>
      <c r="AE276" s="23"/>
      <c r="AF276" s="23"/>
      <c r="AG276" s="23"/>
      <c r="AH276" s="27" t="s">
        <v>1</v>
      </c>
      <c r="AI276" s="27"/>
      <c r="AJ276" s="27"/>
      <c r="AK276" s="27"/>
      <c r="AL276" s="27"/>
      <c r="AM276" s="27"/>
      <c r="AN276" s="27"/>
      <c r="AO276" s="27"/>
      <c r="AP276" s="27"/>
      <c r="AQ276" s="23"/>
      <c r="AR276" s="23"/>
      <c r="AS276" s="23"/>
      <c r="AT276" s="23"/>
      <c r="AU276" s="27" t="s">
        <v>160</v>
      </c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</row>
  </sheetData>
  <mergeCells count="1895">
    <mergeCell ref="AE260:AJ260"/>
    <mergeCell ref="AK260:AP260"/>
    <mergeCell ref="AQ260:AV260"/>
    <mergeCell ref="AW260:BD260"/>
    <mergeCell ref="BE260:BL260"/>
    <mergeCell ref="AJ251:AN251"/>
    <mergeCell ref="AO251:AS251"/>
    <mergeCell ref="AT251:AW251"/>
    <mergeCell ref="AX251:BB251"/>
    <mergeCell ref="BC251:BG251"/>
    <mergeCell ref="BH251:BL251"/>
    <mergeCell ref="A251:F251"/>
    <mergeCell ref="G251:P251"/>
    <mergeCell ref="Q251:U251"/>
    <mergeCell ref="V251:Y251"/>
    <mergeCell ref="Z251:AD251"/>
    <mergeCell ref="AE251:AI251"/>
    <mergeCell ref="AE241:AJ241"/>
    <mergeCell ref="AK241:AP241"/>
    <mergeCell ref="AQ241:AV241"/>
    <mergeCell ref="AW241:BA241"/>
    <mergeCell ref="BB241:BF241"/>
    <mergeCell ref="BG241:BL241"/>
    <mergeCell ref="AU217:AY217"/>
    <mergeCell ref="AZ217:BD217"/>
    <mergeCell ref="AP216:AT216"/>
    <mergeCell ref="AU216:AY216"/>
    <mergeCell ref="AZ216:BD216"/>
    <mergeCell ref="A217:F217"/>
    <mergeCell ref="G217:S217"/>
    <mergeCell ref="T217:Z217"/>
    <mergeCell ref="AA217:AE217"/>
    <mergeCell ref="AF217:AJ217"/>
    <mergeCell ref="AK217:AO217"/>
    <mergeCell ref="AP217:AT217"/>
    <mergeCell ref="A216:F216"/>
    <mergeCell ref="G216:S216"/>
    <mergeCell ref="T216:Z216"/>
    <mergeCell ref="AA216:AE216"/>
    <mergeCell ref="AF216:AJ216"/>
    <mergeCell ref="AK216:AO216"/>
    <mergeCell ref="A215:F215"/>
    <mergeCell ref="G215:S215"/>
    <mergeCell ref="T215:Z215"/>
    <mergeCell ref="AA215:AE215"/>
    <mergeCell ref="AF215:AJ215"/>
    <mergeCell ref="AK215:AO215"/>
    <mergeCell ref="AP215:AT215"/>
    <mergeCell ref="AU215:AY215"/>
    <mergeCell ref="AZ215:BD215"/>
    <mergeCell ref="AU206:AY206"/>
    <mergeCell ref="AZ206:BD206"/>
    <mergeCell ref="BE206:BI206"/>
    <mergeCell ref="BJ206:BN206"/>
    <mergeCell ref="BO206:BS206"/>
    <mergeCell ref="BE205:BI205"/>
    <mergeCell ref="BJ205:BN205"/>
    <mergeCell ref="BO205:BS205"/>
    <mergeCell ref="A206:F206"/>
    <mergeCell ref="G206:S206"/>
    <mergeCell ref="T206:Z206"/>
    <mergeCell ref="AA206:AE206"/>
    <mergeCell ref="AF206:AJ206"/>
    <mergeCell ref="AK206:AO206"/>
    <mergeCell ref="AP206:AT206"/>
    <mergeCell ref="BO204:BS204"/>
    <mergeCell ref="A205:F205"/>
    <mergeCell ref="G205:S205"/>
    <mergeCell ref="T205:Z205"/>
    <mergeCell ref="AA205:AE205"/>
    <mergeCell ref="AF205:AJ205"/>
    <mergeCell ref="AK205:AO205"/>
    <mergeCell ref="AP205:AT205"/>
    <mergeCell ref="AU205:AY205"/>
    <mergeCell ref="AZ205:BD205"/>
    <mergeCell ref="AK204:AO204"/>
    <mergeCell ref="AP204:AT204"/>
    <mergeCell ref="AU204:AY204"/>
    <mergeCell ref="AZ204:BD204"/>
    <mergeCell ref="BE204:BI204"/>
    <mergeCell ref="BJ204:BN204"/>
    <mergeCell ref="A204:F204"/>
    <mergeCell ref="G204:S204"/>
    <mergeCell ref="T204:Z204"/>
    <mergeCell ref="AA204:AE204"/>
    <mergeCell ref="AF204:AJ204"/>
    <mergeCell ref="AX193:AZ193"/>
    <mergeCell ref="BA193:BC193"/>
    <mergeCell ref="BD193:BF193"/>
    <mergeCell ref="BG193:BI193"/>
    <mergeCell ref="BJ193:BL193"/>
    <mergeCell ref="A193:C193"/>
    <mergeCell ref="D193:V193"/>
    <mergeCell ref="W193:Y193"/>
    <mergeCell ref="Z193:AB193"/>
    <mergeCell ref="AC193:AE193"/>
    <mergeCell ref="AF193:AH193"/>
    <mergeCell ref="AI193:AK193"/>
    <mergeCell ref="A183:T183"/>
    <mergeCell ref="U183:Y183"/>
    <mergeCell ref="Z183:AD183"/>
    <mergeCell ref="AE183:AI183"/>
    <mergeCell ref="AJ183:AN183"/>
    <mergeCell ref="AO183:AS183"/>
    <mergeCell ref="AT183:AX183"/>
    <mergeCell ref="AY183:BC183"/>
    <mergeCell ref="BD183:BH183"/>
    <mergeCell ref="BE174:BI174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BE168:BI168"/>
    <mergeCell ref="A169:C169"/>
    <mergeCell ref="D169:P169"/>
    <mergeCell ref="Q169:U169"/>
    <mergeCell ref="V169:AE169"/>
    <mergeCell ref="AF169:AJ169"/>
    <mergeCell ref="AK169:AO169"/>
    <mergeCell ref="AP169:AT169"/>
    <mergeCell ref="AU169:AY169"/>
    <mergeCell ref="AZ169:BD169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BE158:BI158"/>
    <mergeCell ref="A159:C159"/>
    <mergeCell ref="D159:P159"/>
    <mergeCell ref="Q159:U159"/>
    <mergeCell ref="V159:AE159"/>
    <mergeCell ref="AF159:AJ159"/>
    <mergeCell ref="AK159:AO159"/>
    <mergeCell ref="AP159:AT159"/>
    <mergeCell ref="AU159:AY159"/>
    <mergeCell ref="AZ159:BD159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BE150:BI150"/>
    <mergeCell ref="A151:C151"/>
    <mergeCell ref="D151:P151"/>
    <mergeCell ref="Q151:U151"/>
    <mergeCell ref="V151:AE151"/>
    <mergeCell ref="AF151:AJ151"/>
    <mergeCell ref="AK151:AO151"/>
    <mergeCell ref="AP151:AT151"/>
    <mergeCell ref="AU151:AY151"/>
    <mergeCell ref="AZ151:BD151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V149:AE149"/>
    <mergeCell ref="AF149:AJ149"/>
    <mergeCell ref="AK149:AO149"/>
    <mergeCell ref="AP149:AT149"/>
    <mergeCell ref="AU149:AY149"/>
    <mergeCell ref="AZ149:BD149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BE140:BI140"/>
    <mergeCell ref="BJ140:BN140"/>
    <mergeCell ref="BO140:BS140"/>
    <mergeCell ref="BT140:BX140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BD104:BH104"/>
    <mergeCell ref="Z104:AD104"/>
    <mergeCell ref="AE104:AI104"/>
    <mergeCell ref="AJ104:AN104"/>
    <mergeCell ref="AO104:AS104"/>
    <mergeCell ref="AT104:AX104"/>
    <mergeCell ref="AY104:BC104"/>
    <mergeCell ref="A103:C103"/>
    <mergeCell ref="D103:T103"/>
    <mergeCell ref="U103:Y103"/>
    <mergeCell ref="Z103:AD103"/>
    <mergeCell ref="AE103:AI103"/>
    <mergeCell ref="AJ103:AN103"/>
    <mergeCell ref="AO103:AS103"/>
    <mergeCell ref="AT103:AX103"/>
    <mergeCell ref="AY103:BC103"/>
    <mergeCell ref="BL94:BP94"/>
    <mergeCell ref="BQ94:BT94"/>
    <mergeCell ref="BU94:BY94"/>
    <mergeCell ref="AI94:AM94"/>
    <mergeCell ref="AN94:AR94"/>
    <mergeCell ref="AS94:AW94"/>
    <mergeCell ref="AX94:BA94"/>
    <mergeCell ref="BB94:BF94"/>
    <mergeCell ref="BG94:BK94"/>
    <mergeCell ref="BB93:BF93"/>
    <mergeCell ref="BG93:BK93"/>
    <mergeCell ref="BL93:BP93"/>
    <mergeCell ref="BQ93:BT93"/>
    <mergeCell ref="BU93:BY93"/>
    <mergeCell ref="A94:C94"/>
    <mergeCell ref="D94:T94"/>
    <mergeCell ref="U94:Y94"/>
    <mergeCell ref="Z94:AD94"/>
    <mergeCell ref="AE94:AH94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X93:BA93"/>
    <mergeCell ref="BG74:BK74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4:BA74"/>
    <mergeCell ref="BB74:BF74"/>
    <mergeCell ref="A73:D73"/>
    <mergeCell ref="E73:W73"/>
    <mergeCell ref="X73:AB73"/>
    <mergeCell ref="AC73:AG73"/>
    <mergeCell ref="AH73:AL73"/>
    <mergeCell ref="BL56:BP56"/>
    <mergeCell ref="BQ56:BT56"/>
    <mergeCell ref="BU56:BY56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75:AA275"/>
    <mergeCell ref="AH275:AP275"/>
    <mergeCell ref="AU275:BF275"/>
    <mergeCell ref="AH276:AP276"/>
    <mergeCell ref="AU276:BF276"/>
    <mergeCell ref="A31:D31"/>
    <mergeCell ref="E31:T31"/>
    <mergeCell ref="U31:Y31"/>
    <mergeCell ref="Z31:AD31"/>
    <mergeCell ref="AE31:AH31"/>
    <mergeCell ref="A268:BL268"/>
    <mergeCell ref="A272:AA272"/>
    <mergeCell ref="AH272:AP272"/>
    <mergeCell ref="AU272:BF272"/>
    <mergeCell ref="AH273:AP273"/>
    <mergeCell ref="AU273:BF273"/>
    <mergeCell ref="AW259:BD259"/>
    <mergeCell ref="BE259:BL259"/>
    <mergeCell ref="A262:BL262"/>
    <mergeCell ref="A263:BL263"/>
    <mergeCell ref="A266:BL266"/>
    <mergeCell ref="A267:BL267"/>
    <mergeCell ref="A260:F260"/>
    <mergeCell ref="G260:S260"/>
    <mergeCell ref="T260:Y260"/>
    <mergeCell ref="Z260:AD260"/>
    <mergeCell ref="AQ258:AV258"/>
    <mergeCell ref="AW258:BD258"/>
    <mergeCell ref="BE258:BL258"/>
    <mergeCell ref="A259:F259"/>
    <mergeCell ref="G259:S259"/>
    <mergeCell ref="T259:Y259"/>
    <mergeCell ref="Z259:AD259"/>
    <mergeCell ref="AE259:AJ259"/>
    <mergeCell ref="AK259:AP259"/>
    <mergeCell ref="AQ259:AV259"/>
    <mergeCell ref="A258:F258"/>
    <mergeCell ref="G258:S258"/>
    <mergeCell ref="T258:Y258"/>
    <mergeCell ref="Z258:AD258"/>
    <mergeCell ref="AE258:AJ258"/>
    <mergeCell ref="AK258:AP258"/>
    <mergeCell ref="BE255:BL256"/>
    <mergeCell ref="A257:F257"/>
    <mergeCell ref="G257:S257"/>
    <mergeCell ref="T257:Y257"/>
    <mergeCell ref="Z257:AD257"/>
    <mergeCell ref="AE257:AJ257"/>
    <mergeCell ref="AK257:AP257"/>
    <mergeCell ref="AQ257:AV257"/>
    <mergeCell ref="AW257:BD257"/>
    <mergeCell ref="BE257:BL257"/>
    <mergeCell ref="A253:BL253"/>
    <mergeCell ref="A254:BL254"/>
    <mergeCell ref="A255:F256"/>
    <mergeCell ref="G255:S256"/>
    <mergeCell ref="T255:Y256"/>
    <mergeCell ref="Z255:AD256"/>
    <mergeCell ref="AE255:AJ256"/>
    <mergeCell ref="AK255:AP256"/>
    <mergeCell ref="AQ255:AV256"/>
    <mergeCell ref="AW255:BD256"/>
    <mergeCell ref="AJ250:AN250"/>
    <mergeCell ref="AO250:AS250"/>
    <mergeCell ref="AT250:AW250"/>
    <mergeCell ref="AX250:BB250"/>
    <mergeCell ref="BC250:BG250"/>
    <mergeCell ref="BH250:BL250"/>
    <mergeCell ref="A250:F250"/>
    <mergeCell ref="G250:P250"/>
    <mergeCell ref="Q250:U250"/>
    <mergeCell ref="V250:Y250"/>
    <mergeCell ref="Z250:AD250"/>
    <mergeCell ref="AE250:AI250"/>
    <mergeCell ref="AJ249:AN249"/>
    <mergeCell ref="AO249:AS249"/>
    <mergeCell ref="AT249:AW249"/>
    <mergeCell ref="AX249:BB249"/>
    <mergeCell ref="BC249:BG249"/>
    <mergeCell ref="BH249:BL249"/>
    <mergeCell ref="A249:F249"/>
    <mergeCell ref="G249:P249"/>
    <mergeCell ref="Q249:U249"/>
    <mergeCell ref="V249:Y249"/>
    <mergeCell ref="Z249:AD249"/>
    <mergeCell ref="AE249:AI249"/>
    <mergeCell ref="AJ248:AN248"/>
    <mergeCell ref="AO248:AS248"/>
    <mergeCell ref="AT248:AW248"/>
    <mergeCell ref="AX248:BB248"/>
    <mergeCell ref="BC248:BG248"/>
    <mergeCell ref="BH248:BL248"/>
    <mergeCell ref="A248:F248"/>
    <mergeCell ref="G248:P248"/>
    <mergeCell ref="Q248:U248"/>
    <mergeCell ref="V248:Y248"/>
    <mergeCell ref="Z248:AD248"/>
    <mergeCell ref="AE248:AI248"/>
    <mergeCell ref="AT246:AW247"/>
    <mergeCell ref="AX246:BG246"/>
    <mergeCell ref="BH246:BL247"/>
    <mergeCell ref="Z247:AD247"/>
    <mergeCell ref="AE247:AI247"/>
    <mergeCell ref="AX247:BB247"/>
    <mergeCell ref="BC247:BG247"/>
    <mergeCell ref="A244:BL244"/>
    <mergeCell ref="A245:F247"/>
    <mergeCell ref="G245:P247"/>
    <mergeCell ref="Q245:AN245"/>
    <mergeCell ref="AO245:BL245"/>
    <mergeCell ref="Q246:U247"/>
    <mergeCell ref="V246:Y247"/>
    <mergeCell ref="Z246:AI246"/>
    <mergeCell ref="AJ246:AN247"/>
    <mergeCell ref="AO246:AS247"/>
    <mergeCell ref="AK240:AP240"/>
    <mergeCell ref="AQ240:AV240"/>
    <mergeCell ref="AW240:BA240"/>
    <mergeCell ref="BB240:BF240"/>
    <mergeCell ref="BG240:BL240"/>
    <mergeCell ref="A243:BL243"/>
    <mergeCell ref="A241:F241"/>
    <mergeCell ref="G241:S241"/>
    <mergeCell ref="T241:Y241"/>
    <mergeCell ref="Z241:AD241"/>
    <mergeCell ref="AK239:AP239"/>
    <mergeCell ref="AQ239:AV239"/>
    <mergeCell ref="AW239:BA239"/>
    <mergeCell ref="BB239:BF239"/>
    <mergeCell ref="BG239:BL239"/>
    <mergeCell ref="A240:F240"/>
    <mergeCell ref="G240:S240"/>
    <mergeCell ref="T240:Y240"/>
    <mergeCell ref="Z240:AD240"/>
    <mergeCell ref="AE240:AJ240"/>
    <mergeCell ref="AK238:AP238"/>
    <mergeCell ref="AQ238:AV238"/>
    <mergeCell ref="AW238:BA238"/>
    <mergeCell ref="BB238:BF238"/>
    <mergeCell ref="BG238:BL238"/>
    <mergeCell ref="A239:F239"/>
    <mergeCell ref="G239:S239"/>
    <mergeCell ref="T239:Y239"/>
    <mergeCell ref="Z239:AD239"/>
    <mergeCell ref="AE239:AJ239"/>
    <mergeCell ref="AQ236:AV237"/>
    <mergeCell ref="AW236:BF236"/>
    <mergeCell ref="BG236:BL237"/>
    <mergeCell ref="AW237:BA237"/>
    <mergeCell ref="BB237:BF237"/>
    <mergeCell ref="A238:F238"/>
    <mergeCell ref="G238:S238"/>
    <mergeCell ref="T238:Y238"/>
    <mergeCell ref="Z238:AD238"/>
    <mergeCell ref="AE238:AJ238"/>
    <mergeCell ref="A236:F237"/>
    <mergeCell ref="G236:S237"/>
    <mergeCell ref="T236:Y237"/>
    <mergeCell ref="Z236:AD237"/>
    <mergeCell ref="AE236:AJ237"/>
    <mergeCell ref="AK236:AP237"/>
    <mergeCell ref="BP226:BS226"/>
    <mergeCell ref="A229:BL229"/>
    <mergeCell ref="A230:BL230"/>
    <mergeCell ref="A233:BL233"/>
    <mergeCell ref="A234:BL234"/>
    <mergeCell ref="A235:BL235"/>
    <mergeCell ref="AO226:AR226"/>
    <mergeCell ref="AS226:AW226"/>
    <mergeCell ref="AX226:BA226"/>
    <mergeCell ref="BB226:BF226"/>
    <mergeCell ref="BG226:BJ226"/>
    <mergeCell ref="BK226:BO226"/>
    <mergeCell ref="BB225:BF225"/>
    <mergeCell ref="BG225:BJ225"/>
    <mergeCell ref="BK225:BO225"/>
    <mergeCell ref="BP225:BS225"/>
    <mergeCell ref="A226:M226"/>
    <mergeCell ref="N226:U226"/>
    <mergeCell ref="V226:Z226"/>
    <mergeCell ref="AA226:AE226"/>
    <mergeCell ref="AF226:AI226"/>
    <mergeCell ref="AJ226:AN226"/>
    <mergeCell ref="BP224:BS224"/>
    <mergeCell ref="A225:M225"/>
    <mergeCell ref="N225:U225"/>
    <mergeCell ref="V225:Z225"/>
    <mergeCell ref="AA225:AE225"/>
    <mergeCell ref="AF225:AI225"/>
    <mergeCell ref="AJ225:AN225"/>
    <mergeCell ref="AO225:AR225"/>
    <mergeCell ref="AS225:AW225"/>
    <mergeCell ref="AX225:BA225"/>
    <mergeCell ref="AO224:AR224"/>
    <mergeCell ref="AS224:AW224"/>
    <mergeCell ref="AX224:BA224"/>
    <mergeCell ref="BB224:BF224"/>
    <mergeCell ref="BG224:BJ224"/>
    <mergeCell ref="BK224:BO224"/>
    <mergeCell ref="BB223:BF223"/>
    <mergeCell ref="BG223:BJ223"/>
    <mergeCell ref="BK223:BO223"/>
    <mergeCell ref="BP223:BS223"/>
    <mergeCell ref="A224:M224"/>
    <mergeCell ref="N224:U224"/>
    <mergeCell ref="V224:Z224"/>
    <mergeCell ref="AA224:AE224"/>
    <mergeCell ref="AF224:AI224"/>
    <mergeCell ref="AJ224:AN224"/>
    <mergeCell ref="AA223:AE223"/>
    <mergeCell ref="AF223:AI223"/>
    <mergeCell ref="AJ223:AN223"/>
    <mergeCell ref="AO223:AR223"/>
    <mergeCell ref="AS223:AW223"/>
    <mergeCell ref="AX223:BA223"/>
    <mergeCell ref="A220:BL220"/>
    <mergeCell ref="A221:BM221"/>
    <mergeCell ref="A222:M223"/>
    <mergeCell ref="N222:U223"/>
    <mergeCell ref="V222:Z223"/>
    <mergeCell ref="AA222:AI222"/>
    <mergeCell ref="AJ222:AR222"/>
    <mergeCell ref="AS222:BA222"/>
    <mergeCell ref="BB222:BJ222"/>
    <mergeCell ref="BK222:BS222"/>
    <mergeCell ref="AZ213:BD213"/>
    <mergeCell ref="A214:F214"/>
    <mergeCell ref="G214:S214"/>
    <mergeCell ref="T214:Z214"/>
    <mergeCell ref="AA214:AE214"/>
    <mergeCell ref="AF214:AJ214"/>
    <mergeCell ref="AK214:AO214"/>
    <mergeCell ref="AP214:AT214"/>
    <mergeCell ref="AU214:AY214"/>
    <mergeCell ref="AZ214:BD214"/>
    <mergeCell ref="AU212:AY212"/>
    <mergeCell ref="AZ212:BD212"/>
    <mergeCell ref="A213:F213"/>
    <mergeCell ref="G213:S213"/>
    <mergeCell ref="T213:Z213"/>
    <mergeCell ref="AA213:AE213"/>
    <mergeCell ref="AF213:AJ213"/>
    <mergeCell ref="AK213:AO213"/>
    <mergeCell ref="AP213:AT213"/>
    <mergeCell ref="AU213:AY213"/>
    <mergeCell ref="AP211:AT211"/>
    <mergeCell ref="AU211:AY211"/>
    <mergeCell ref="AZ211:BD211"/>
    <mergeCell ref="A212:F212"/>
    <mergeCell ref="G212:S212"/>
    <mergeCell ref="T212:Z212"/>
    <mergeCell ref="AA212:AE212"/>
    <mergeCell ref="AF212:AJ212"/>
    <mergeCell ref="AK212:AO212"/>
    <mergeCell ref="AP212:AT212"/>
    <mergeCell ref="A208:BL208"/>
    <mergeCell ref="A209:BD209"/>
    <mergeCell ref="A210:F211"/>
    <mergeCell ref="G210:S211"/>
    <mergeCell ref="T210:Z211"/>
    <mergeCell ref="AA210:AO210"/>
    <mergeCell ref="AP210:BD210"/>
    <mergeCell ref="AA211:AE211"/>
    <mergeCell ref="AF211:AJ211"/>
    <mergeCell ref="AK211:AO211"/>
    <mergeCell ref="AP203:AT203"/>
    <mergeCell ref="AU203:AY203"/>
    <mergeCell ref="AZ203:BD203"/>
    <mergeCell ref="BE203:BI203"/>
    <mergeCell ref="BJ203:BN203"/>
    <mergeCell ref="BO203:BS203"/>
    <mergeCell ref="A203:F203"/>
    <mergeCell ref="G203:S203"/>
    <mergeCell ref="T203:Z203"/>
    <mergeCell ref="AA203:AE203"/>
    <mergeCell ref="AF203:AJ203"/>
    <mergeCell ref="AK203:AO203"/>
    <mergeCell ref="AP202:AT202"/>
    <mergeCell ref="AU202:AY202"/>
    <mergeCell ref="AZ202:BD202"/>
    <mergeCell ref="BE202:BI202"/>
    <mergeCell ref="BJ202:BN202"/>
    <mergeCell ref="BO202:BS202"/>
    <mergeCell ref="A202:F202"/>
    <mergeCell ref="G202:S202"/>
    <mergeCell ref="T202:Z202"/>
    <mergeCell ref="AA202:AE202"/>
    <mergeCell ref="AF202:AJ202"/>
    <mergeCell ref="AK202:AO202"/>
    <mergeCell ref="AP201:AT201"/>
    <mergeCell ref="AU201:AY201"/>
    <mergeCell ref="AZ201:BD201"/>
    <mergeCell ref="BE201:BI201"/>
    <mergeCell ref="BJ201:BN201"/>
    <mergeCell ref="BO201:BS201"/>
    <mergeCell ref="A201:F201"/>
    <mergeCell ref="G201:S201"/>
    <mergeCell ref="T201:Z201"/>
    <mergeCell ref="AA201:AE201"/>
    <mergeCell ref="AF201:AJ201"/>
    <mergeCell ref="AK201:AO201"/>
    <mergeCell ref="AP200:AT200"/>
    <mergeCell ref="AU200:AY200"/>
    <mergeCell ref="AZ200:BD200"/>
    <mergeCell ref="BE200:BI200"/>
    <mergeCell ref="BJ200:BN200"/>
    <mergeCell ref="BO200:BS200"/>
    <mergeCell ref="A198:BS198"/>
    <mergeCell ref="A199:F200"/>
    <mergeCell ref="G199:S200"/>
    <mergeCell ref="T199:Z200"/>
    <mergeCell ref="AA199:AO199"/>
    <mergeCell ref="AP199:BD199"/>
    <mergeCell ref="BE199:BS199"/>
    <mergeCell ref="AA200:AE200"/>
    <mergeCell ref="AF200:AJ200"/>
    <mergeCell ref="AK200:AO200"/>
    <mergeCell ref="BA192:BC192"/>
    <mergeCell ref="BD192:BF192"/>
    <mergeCell ref="BG192:BI192"/>
    <mergeCell ref="BJ192:BL192"/>
    <mergeCell ref="A196:BL196"/>
    <mergeCell ref="A197:BS197"/>
    <mergeCell ref="AL193:AN193"/>
    <mergeCell ref="AO193:AQ193"/>
    <mergeCell ref="AR193:AT193"/>
    <mergeCell ref="AU193:AW193"/>
    <mergeCell ref="AI192:AK192"/>
    <mergeCell ref="AL192:AN192"/>
    <mergeCell ref="AO192:AQ192"/>
    <mergeCell ref="AR192:AT192"/>
    <mergeCell ref="AU192:AW192"/>
    <mergeCell ref="AX192:AZ192"/>
    <mergeCell ref="BA191:BC191"/>
    <mergeCell ref="BD191:BF191"/>
    <mergeCell ref="BG191:BI191"/>
    <mergeCell ref="BJ191:BL191"/>
    <mergeCell ref="A192:C192"/>
    <mergeCell ref="D192:V192"/>
    <mergeCell ref="W192:Y192"/>
    <mergeCell ref="Z192:AB192"/>
    <mergeCell ref="AC192:AE192"/>
    <mergeCell ref="AF192:AH192"/>
    <mergeCell ref="AI191:AK191"/>
    <mergeCell ref="AL191:AN191"/>
    <mergeCell ref="AO191:AQ191"/>
    <mergeCell ref="AR191:AT191"/>
    <mergeCell ref="AU191:AW191"/>
    <mergeCell ref="AX191:AZ191"/>
    <mergeCell ref="BA190:BC190"/>
    <mergeCell ref="BD190:BF190"/>
    <mergeCell ref="BG190:BI190"/>
    <mergeCell ref="BJ190:BL190"/>
    <mergeCell ref="A191:C191"/>
    <mergeCell ref="D191:V191"/>
    <mergeCell ref="W191:Y191"/>
    <mergeCell ref="Z191:AB191"/>
    <mergeCell ref="AC191:AE191"/>
    <mergeCell ref="AF191:AH191"/>
    <mergeCell ref="AI190:AK190"/>
    <mergeCell ref="AL190:AN190"/>
    <mergeCell ref="AO190:AQ190"/>
    <mergeCell ref="AR190:AT190"/>
    <mergeCell ref="AU190:AW190"/>
    <mergeCell ref="AX190:AZ190"/>
    <mergeCell ref="A190:C190"/>
    <mergeCell ref="D190:V190"/>
    <mergeCell ref="W190:Y190"/>
    <mergeCell ref="Z190:AB190"/>
    <mergeCell ref="AC190:AE190"/>
    <mergeCell ref="AF190:AH190"/>
    <mergeCell ref="BJ188:BL189"/>
    <mergeCell ref="W189:Y189"/>
    <mergeCell ref="Z189:AB189"/>
    <mergeCell ref="AC189:AE189"/>
    <mergeCell ref="AF189:AH189"/>
    <mergeCell ref="AI189:AK189"/>
    <mergeCell ref="AL189:AN189"/>
    <mergeCell ref="AO189:AQ189"/>
    <mergeCell ref="AR189:AT189"/>
    <mergeCell ref="BG187:BL187"/>
    <mergeCell ref="W188:AB188"/>
    <mergeCell ref="AC188:AH188"/>
    <mergeCell ref="AI188:AN188"/>
    <mergeCell ref="AO188:AT188"/>
    <mergeCell ref="AU188:AW189"/>
    <mergeCell ref="AX188:AZ189"/>
    <mergeCell ref="BA188:BC189"/>
    <mergeCell ref="BD188:BF189"/>
    <mergeCell ref="BG188:BI189"/>
    <mergeCell ref="A187:C189"/>
    <mergeCell ref="D187:V189"/>
    <mergeCell ref="W187:AH187"/>
    <mergeCell ref="AI187:AT187"/>
    <mergeCell ref="AU187:AZ187"/>
    <mergeCell ref="BA187:BF187"/>
    <mergeCell ref="AT182:AX182"/>
    <mergeCell ref="AY182:BC182"/>
    <mergeCell ref="BD182:BH182"/>
    <mergeCell ref="BI182:BM182"/>
    <mergeCell ref="BN182:BR182"/>
    <mergeCell ref="A186:BL186"/>
    <mergeCell ref="BI183:BM183"/>
    <mergeCell ref="BN183:BR183"/>
    <mergeCell ref="A182:T182"/>
    <mergeCell ref="U182:Y182"/>
    <mergeCell ref="Z182:AD182"/>
    <mergeCell ref="AE182:AI182"/>
    <mergeCell ref="AJ182:AN182"/>
    <mergeCell ref="AO182:AS182"/>
    <mergeCell ref="AO181:AS181"/>
    <mergeCell ref="AT181:AX181"/>
    <mergeCell ref="AY181:BC181"/>
    <mergeCell ref="BD181:BH181"/>
    <mergeCell ref="BI181:BM181"/>
    <mergeCell ref="BN181:BR181"/>
    <mergeCell ref="AT180:AX180"/>
    <mergeCell ref="AY180:BC180"/>
    <mergeCell ref="BD180:BH180"/>
    <mergeCell ref="BI180:BM180"/>
    <mergeCell ref="BN180:BR180"/>
    <mergeCell ref="A181:T181"/>
    <mergeCell ref="U181:Y181"/>
    <mergeCell ref="Z181:AD181"/>
    <mergeCell ref="AE181:AI181"/>
    <mergeCell ref="AJ181:AN181"/>
    <mergeCell ref="A180:T180"/>
    <mergeCell ref="U180:Y180"/>
    <mergeCell ref="Z180:AD180"/>
    <mergeCell ref="AE180:AI180"/>
    <mergeCell ref="AJ180:AN180"/>
    <mergeCell ref="AO180:AS180"/>
    <mergeCell ref="AO179:AS179"/>
    <mergeCell ref="AT179:AX179"/>
    <mergeCell ref="AY179:BC179"/>
    <mergeCell ref="BD179:BH179"/>
    <mergeCell ref="BI179:BM179"/>
    <mergeCell ref="BN179:BR179"/>
    <mergeCell ref="A178:T179"/>
    <mergeCell ref="U178:AD178"/>
    <mergeCell ref="AE178:AN178"/>
    <mergeCell ref="AO178:AX178"/>
    <mergeCell ref="AY178:BH178"/>
    <mergeCell ref="BI178:BR178"/>
    <mergeCell ref="U179:Y179"/>
    <mergeCell ref="Z179:AD179"/>
    <mergeCell ref="AE179:AI179"/>
    <mergeCell ref="AJ179:AN179"/>
    <mergeCell ref="AP147:AT147"/>
    <mergeCell ref="AU147:AY147"/>
    <mergeCell ref="AZ147:BD147"/>
    <mergeCell ref="BE147:BI147"/>
    <mergeCell ref="A176:BL176"/>
    <mergeCell ref="A177:BR177"/>
    <mergeCell ref="BE148:BI148"/>
    <mergeCell ref="A149:C149"/>
    <mergeCell ref="D149:P149"/>
    <mergeCell ref="Q149:U149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BT113:BX113"/>
    <mergeCell ref="A142:BL142"/>
    <mergeCell ref="A143:C144"/>
    <mergeCell ref="D143:P144"/>
    <mergeCell ref="Q143:U144"/>
    <mergeCell ref="V143:AE144"/>
    <mergeCell ref="AF143:AT143"/>
    <mergeCell ref="AU143:BI143"/>
    <mergeCell ref="AF144:AJ144"/>
    <mergeCell ref="AK144:AO14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BJ109:BX109"/>
    <mergeCell ref="AF110:AJ110"/>
    <mergeCell ref="AK110:AO110"/>
    <mergeCell ref="AP110:AT110"/>
    <mergeCell ref="AU110:AY110"/>
    <mergeCell ref="AZ110:BD110"/>
    <mergeCell ref="BE110:BI110"/>
    <mergeCell ref="BJ110:BN110"/>
    <mergeCell ref="BO110:BS110"/>
    <mergeCell ref="BT110:BX110"/>
    <mergeCell ref="A109:C110"/>
    <mergeCell ref="D109:P110"/>
    <mergeCell ref="Q109:U110"/>
    <mergeCell ref="V109:AE110"/>
    <mergeCell ref="AF109:AT109"/>
    <mergeCell ref="AU109:BI109"/>
    <mergeCell ref="AO102:AS102"/>
    <mergeCell ref="AT102:AX102"/>
    <mergeCell ref="AY102:BC102"/>
    <mergeCell ref="BD102:BH102"/>
    <mergeCell ref="A107:BL107"/>
    <mergeCell ref="A108:BL108"/>
    <mergeCell ref="BD103:BH103"/>
    <mergeCell ref="A104:C104"/>
    <mergeCell ref="D104:T104"/>
    <mergeCell ref="U104:Y104"/>
    <mergeCell ref="AO101:AS101"/>
    <mergeCell ref="AT101:AX101"/>
    <mergeCell ref="AY101:BC101"/>
    <mergeCell ref="BD101:BH101"/>
    <mergeCell ref="A102:C102"/>
    <mergeCell ref="D102:T102"/>
    <mergeCell ref="U102:Y102"/>
    <mergeCell ref="Z102:AD102"/>
    <mergeCell ref="AE102:AI102"/>
    <mergeCell ref="AJ102:AN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100:C100"/>
    <mergeCell ref="D100:T100"/>
    <mergeCell ref="U100:Y100"/>
    <mergeCell ref="Z100:AD100"/>
    <mergeCell ref="AE100:AI100"/>
    <mergeCell ref="AJ100:AN100"/>
    <mergeCell ref="AE99:AI99"/>
    <mergeCell ref="AJ99:AN99"/>
    <mergeCell ref="AO99:AS99"/>
    <mergeCell ref="AT99:AX99"/>
    <mergeCell ref="AY99:BC99"/>
    <mergeCell ref="BD99:BH99"/>
    <mergeCell ref="BQ92:BT92"/>
    <mergeCell ref="BU92:BY92"/>
    <mergeCell ref="A96:BL96"/>
    <mergeCell ref="A97:BH97"/>
    <mergeCell ref="A98:C99"/>
    <mergeCell ref="D98:T99"/>
    <mergeCell ref="U98:AN98"/>
    <mergeCell ref="AO98:BH98"/>
    <mergeCell ref="U99:Y99"/>
    <mergeCell ref="Z99:AD99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2:AV72"/>
    <mergeCell ref="AW72:BA72"/>
    <mergeCell ref="BB72:BF72"/>
    <mergeCell ref="BG72:BK72"/>
    <mergeCell ref="A76:BL76"/>
    <mergeCell ref="A77:BK77"/>
    <mergeCell ref="AM73:AQ73"/>
    <mergeCell ref="AR73:AV73"/>
    <mergeCell ref="AW73:BA73"/>
    <mergeCell ref="BB73:BF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R70:AV70"/>
    <mergeCell ref="AW70:BA70"/>
    <mergeCell ref="BB70:BF70"/>
    <mergeCell ref="BG70:BK70"/>
    <mergeCell ref="A71:D71"/>
    <mergeCell ref="E71:W71"/>
    <mergeCell ref="X71:AB71"/>
    <mergeCell ref="AC71:AG71"/>
    <mergeCell ref="AH71:AL71"/>
    <mergeCell ref="AM71:AQ71"/>
    <mergeCell ref="A70:D70"/>
    <mergeCell ref="E70:W70"/>
    <mergeCell ref="X70:AB70"/>
    <mergeCell ref="AC70:AG70"/>
    <mergeCell ref="AH70:AL70"/>
    <mergeCell ref="AM70:AQ70"/>
    <mergeCell ref="AH69:AL69"/>
    <mergeCell ref="AM69:AQ69"/>
    <mergeCell ref="AR69:AV69"/>
    <mergeCell ref="AW69:BA69"/>
    <mergeCell ref="BB69:BF69"/>
    <mergeCell ref="BG69:BK69"/>
    <mergeCell ref="BQ64:BT64"/>
    <mergeCell ref="BU64:BY64"/>
    <mergeCell ref="A66:BL66"/>
    <mergeCell ref="A67:BK67"/>
    <mergeCell ref="A68:D69"/>
    <mergeCell ref="E68:W69"/>
    <mergeCell ref="X68:AQ68"/>
    <mergeCell ref="AR68:BK68"/>
    <mergeCell ref="X69:AB69"/>
    <mergeCell ref="AC69:AG69"/>
    <mergeCell ref="AN64:AR64"/>
    <mergeCell ref="AS64:AW64"/>
    <mergeCell ref="AX64:BA64"/>
    <mergeCell ref="BB64:BF64"/>
    <mergeCell ref="BG64:BK64"/>
    <mergeCell ref="BL64:BP64"/>
    <mergeCell ref="A64:E64"/>
    <mergeCell ref="F64:T64"/>
    <mergeCell ref="U64:Y64"/>
    <mergeCell ref="Z64:AD64"/>
    <mergeCell ref="AE64:AH64"/>
    <mergeCell ref="AI64:AM64"/>
    <mergeCell ref="AX63:BA63"/>
    <mergeCell ref="BB63:BF63"/>
    <mergeCell ref="BG63:BK63"/>
    <mergeCell ref="BL63:BP63"/>
    <mergeCell ref="BQ63:BT63"/>
    <mergeCell ref="BU63:BY63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N63:AR63"/>
    <mergeCell ref="AS63:AW63"/>
    <mergeCell ref="AN62:AR62"/>
    <mergeCell ref="AS62:AW62"/>
    <mergeCell ref="AX62:BA62"/>
    <mergeCell ref="BB62:BF62"/>
    <mergeCell ref="BG62:BK62"/>
    <mergeCell ref="BL62:BP62"/>
    <mergeCell ref="BG61:BK61"/>
    <mergeCell ref="BL61:BP61"/>
    <mergeCell ref="BQ61:BT61"/>
    <mergeCell ref="BU61:BY61"/>
    <mergeCell ref="A62:E62"/>
    <mergeCell ref="F62:T62"/>
    <mergeCell ref="U62:Y62"/>
    <mergeCell ref="Z62:AD62"/>
    <mergeCell ref="AE62:AH62"/>
    <mergeCell ref="AI62:AM62"/>
    <mergeCell ref="AE61:AH61"/>
    <mergeCell ref="AI61:AM61"/>
    <mergeCell ref="AN61:AR61"/>
    <mergeCell ref="AS61:AW61"/>
    <mergeCell ref="AX61:BA61"/>
    <mergeCell ref="BB61:BF61"/>
    <mergeCell ref="BU54:BY54"/>
    <mergeCell ref="A58:BL58"/>
    <mergeCell ref="A59:BY59"/>
    <mergeCell ref="A60:E61"/>
    <mergeCell ref="F60:T61"/>
    <mergeCell ref="U60:AM60"/>
    <mergeCell ref="AN60:BF60"/>
    <mergeCell ref="BG60:BY60"/>
    <mergeCell ref="U61:Y61"/>
    <mergeCell ref="Z61:AD61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92 A102">
    <cfRule type="cellIs" dxfId="116" priority="121" stopIfTrue="1" operator="equal">
      <formula>A91</formula>
    </cfRule>
  </conditionalFormatting>
  <conditionalFormatting sqref="A113:C113 A147:C147">
    <cfRule type="cellIs" dxfId="115" priority="122" stopIfTrue="1" operator="equal">
      <formula>A112</formula>
    </cfRule>
    <cfRule type="cellIs" dxfId="114" priority="123" stopIfTrue="1" operator="equal">
      <formula>0</formula>
    </cfRule>
  </conditionalFormatting>
  <conditionalFormatting sqref="A93">
    <cfRule type="cellIs" dxfId="113" priority="120" stopIfTrue="1" operator="equal">
      <formula>A92</formula>
    </cfRule>
  </conditionalFormatting>
  <conditionalFormatting sqref="A94">
    <cfRule type="cellIs" dxfId="112" priority="119" stopIfTrue="1" operator="equal">
      <formula>A93</formula>
    </cfRule>
  </conditionalFormatting>
  <conditionalFormatting sqref="A105">
    <cfRule type="cellIs" dxfId="111" priority="125" stopIfTrue="1" operator="equal">
      <formula>A102</formula>
    </cfRule>
  </conditionalFormatting>
  <conditionalFormatting sqref="A103">
    <cfRule type="cellIs" dxfId="110" priority="117" stopIfTrue="1" operator="equal">
      <formula>A102</formula>
    </cfRule>
  </conditionalFormatting>
  <conditionalFormatting sqref="A104">
    <cfRule type="cellIs" dxfId="109" priority="116" stopIfTrue="1" operator="equal">
      <formula>A103</formula>
    </cfRule>
  </conditionalFormatting>
  <conditionalFormatting sqref="A193">
    <cfRule type="cellIs" dxfId="108" priority="2" stopIfTrue="1" operator="equal">
      <formula>A192</formula>
    </cfRule>
  </conditionalFormatting>
  <conditionalFormatting sqref="A114:C114">
    <cfRule type="cellIs" dxfId="107" priority="113" stopIfTrue="1" operator="equal">
      <formula>A113</formula>
    </cfRule>
    <cfRule type="cellIs" dxfId="106" priority="114" stopIfTrue="1" operator="equal">
      <formula>0</formula>
    </cfRule>
  </conditionalFormatting>
  <conditionalFormatting sqref="A115:C115">
    <cfRule type="cellIs" dxfId="105" priority="111" stopIfTrue="1" operator="equal">
      <formula>A114</formula>
    </cfRule>
    <cfRule type="cellIs" dxfId="104" priority="112" stopIfTrue="1" operator="equal">
      <formula>0</formula>
    </cfRule>
  </conditionalFormatting>
  <conditionalFormatting sqref="A116:C116">
    <cfRule type="cellIs" dxfId="103" priority="109" stopIfTrue="1" operator="equal">
      <formula>A115</formula>
    </cfRule>
    <cfRule type="cellIs" dxfId="102" priority="110" stopIfTrue="1" operator="equal">
      <formula>0</formula>
    </cfRule>
  </conditionalFormatting>
  <conditionalFormatting sqref="A117:C117">
    <cfRule type="cellIs" dxfId="101" priority="107" stopIfTrue="1" operator="equal">
      <formula>A116</formula>
    </cfRule>
    <cfRule type="cellIs" dxfId="100" priority="108" stopIfTrue="1" operator="equal">
      <formula>0</formula>
    </cfRule>
  </conditionalFormatting>
  <conditionalFormatting sqref="A118:C118">
    <cfRule type="cellIs" dxfId="99" priority="105" stopIfTrue="1" operator="equal">
      <formula>A117</formula>
    </cfRule>
    <cfRule type="cellIs" dxfId="98" priority="106" stopIfTrue="1" operator="equal">
      <formula>0</formula>
    </cfRule>
  </conditionalFormatting>
  <conditionalFormatting sqref="A119:C119">
    <cfRule type="cellIs" dxfId="97" priority="103" stopIfTrue="1" operator="equal">
      <formula>A118</formula>
    </cfRule>
    <cfRule type="cellIs" dxfId="96" priority="104" stopIfTrue="1" operator="equal">
      <formula>0</formula>
    </cfRule>
  </conditionalFormatting>
  <conditionalFormatting sqref="A120:C120">
    <cfRule type="cellIs" dxfId="95" priority="101" stopIfTrue="1" operator="equal">
      <formula>A119</formula>
    </cfRule>
    <cfRule type="cellIs" dxfId="94" priority="102" stopIfTrue="1" operator="equal">
      <formula>0</formula>
    </cfRule>
  </conditionalFormatting>
  <conditionalFormatting sqref="A121:C121">
    <cfRule type="cellIs" dxfId="93" priority="99" stopIfTrue="1" operator="equal">
      <formula>A120</formula>
    </cfRule>
    <cfRule type="cellIs" dxfId="92" priority="100" stopIfTrue="1" operator="equal">
      <formula>0</formula>
    </cfRule>
  </conditionalFormatting>
  <conditionalFormatting sqref="A122:C122">
    <cfRule type="cellIs" dxfId="91" priority="97" stopIfTrue="1" operator="equal">
      <formula>A121</formula>
    </cfRule>
    <cfRule type="cellIs" dxfId="90" priority="98" stopIfTrue="1" operator="equal">
      <formula>0</formula>
    </cfRule>
  </conditionalFormatting>
  <conditionalFormatting sqref="A123:C123">
    <cfRule type="cellIs" dxfId="89" priority="95" stopIfTrue="1" operator="equal">
      <formula>A122</formula>
    </cfRule>
    <cfRule type="cellIs" dxfId="88" priority="96" stopIfTrue="1" operator="equal">
      <formula>0</formula>
    </cfRule>
  </conditionalFormatting>
  <conditionalFormatting sqref="A124:C124">
    <cfRule type="cellIs" dxfId="87" priority="93" stopIfTrue="1" operator="equal">
      <formula>A123</formula>
    </cfRule>
    <cfRule type="cellIs" dxfId="86" priority="94" stopIfTrue="1" operator="equal">
      <formula>0</formula>
    </cfRule>
  </conditionalFormatting>
  <conditionalFormatting sqref="A125:C125">
    <cfRule type="cellIs" dxfId="85" priority="91" stopIfTrue="1" operator="equal">
      <formula>A124</formula>
    </cfRule>
    <cfRule type="cellIs" dxfId="84" priority="92" stopIfTrue="1" operator="equal">
      <formula>0</formula>
    </cfRule>
  </conditionalFormatting>
  <conditionalFormatting sqref="A126:C126">
    <cfRule type="cellIs" dxfId="83" priority="89" stopIfTrue="1" operator="equal">
      <formula>A125</formula>
    </cfRule>
    <cfRule type="cellIs" dxfId="82" priority="90" stopIfTrue="1" operator="equal">
      <formula>0</formula>
    </cfRule>
  </conditionalFormatting>
  <conditionalFormatting sqref="A127:C127">
    <cfRule type="cellIs" dxfId="81" priority="87" stopIfTrue="1" operator="equal">
      <formula>A126</formula>
    </cfRule>
    <cfRule type="cellIs" dxfId="80" priority="88" stopIfTrue="1" operator="equal">
      <formula>0</formula>
    </cfRule>
  </conditionalFormatting>
  <conditionalFormatting sqref="A128:C128">
    <cfRule type="cellIs" dxfId="79" priority="85" stopIfTrue="1" operator="equal">
      <formula>A127</formula>
    </cfRule>
    <cfRule type="cellIs" dxfId="78" priority="86" stopIfTrue="1" operator="equal">
      <formula>0</formula>
    </cfRule>
  </conditionalFormatting>
  <conditionalFormatting sqref="A129:C129">
    <cfRule type="cellIs" dxfId="77" priority="83" stopIfTrue="1" operator="equal">
      <formula>A128</formula>
    </cfRule>
    <cfRule type="cellIs" dxfId="76" priority="84" stopIfTrue="1" operator="equal">
      <formula>0</formula>
    </cfRule>
  </conditionalFormatting>
  <conditionalFormatting sqref="A130:C130">
    <cfRule type="cellIs" dxfId="75" priority="81" stopIfTrue="1" operator="equal">
      <formula>A129</formula>
    </cfRule>
    <cfRule type="cellIs" dxfId="74" priority="82" stopIfTrue="1" operator="equal">
      <formula>0</formula>
    </cfRule>
  </conditionalFormatting>
  <conditionalFormatting sqref="A131:C131">
    <cfRule type="cellIs" dxfId="73" priority="79" stopIfTrue="1" operator="equal">
      <formula>A130</formula>
    </cfRule>
    <cfRule type="cellIs" dxfId="72" priority="80" stopIfTrue="1" operator="equal">
      <formula>0</formula>
    </cfRule>
  </conditionalFormatting>
  <conditionalFormatting sqref="A132:C132">
    <cfRule type="cellIs" dxfId="71" priority="77" stopIfTrue="1" operator="equal">
      <formula>A131</formula>
    </cfRule>
    <cfRule type="cellIs" dxfId="70" priority="78" stopIfTrue="1" operator="equal">
      <formula>0</formula>
    </cfRule>
  </conditionalFormatting>
  <conditionalFormatting sqref="A133:C133">
    <cfRule type="cellIs" dxfId="69" priority="75" stopIfTrue="1" operator="equal">
      <formula>A132</formula>
    </cfRule>
    <cfRule type="cellIs" dxfId="68" priority="76" stopIfTrue="1" operator="equal">
      <formula>0</formula>
    </cfRule>
  </conditionalFormatting>
  <conditionalFormatting sqref="A134:C134">
    <cfRule type="cellIs" dxfId="67" priority="73" stopIfTrue="1" operator="equal">
      <formula>A133</formula>
    </cfRule>
    <cfRule type="cellIs" dxfId="66" priority="74" stopIfTrue="1" operator="equal">
      <formula>0</formula>
    </cfRule>
  </conditionalFormatting>
  <conditionalFormatting sqref="A135:C135">
    <cfRule type="cellIs" dxfId="65" priority="71" stopIfTrue="1" operator="equal">
      <formula>A134</formula>
    </cfRule>
    <cfRule type="cellIs" dxfId="64" priority="72" stopIfTrue="1" operator="equal">
      <formula>0</formula>
    </cfRule>
  </conditionalFormatting>
  <conditionalFormatting sqref="A136:C136">
    <cfRule type="cellIs" dxfId="63" priority="69" stopIfTrue="1" operator="equal">
      <formula>A135</formula>
    </cfRule>
    <cfRule type="cellIs" dxfId="62" priority="70" stopIfTrue="1" operator="equal">
      <formula>0</formula>
    </cfRule>
  </conditionalFormatting>
  <conditionalFormatting sqref="A137:C137">
    <cfRule type="cellIs" dxfId="61" priority="67" stopIfTrue="1" operator="equal">
      <formula>A136</formula>
    </cfRule>
    <cfRule type="cellIs" dxfId="60" priority="68" stopIfTrue="1" operator="equal">
      <formula>0</formula>
    </cfRule>
  </conditionalFormatting>
  <conditionalFormatting sqref="A138:C138">
    <cfRule type="cellIs" dxfId="59" priority="65" stopIfTrue="1" operator="equal">
      <formula>A137</formula>
    </cfRule>
    <cfRule type="cellIs" dxfId="58" priority="66" stopIfTrue="1" operator="equal">
      <formula>0</formula>
    </cfRule>
  </conditionalFormatting>
  <conditionalFormatting sqref="A139:C139">
    <cfRule type="cellIs" dxfId="57" priority="63" stopIfTrue="1" operator="equal">
      <formula>A138</formula>
    </cfRule>
    <cfRule type="cellIs" dxfId="56" priority="64" stopIfTrue="1" operator="equal">
      <formula>0</formula>
    </cfRule>
  </conditionalFormatting>
  <conditionalFormatting sqref="A140:C140">
    <cfRule type="cellIs" dxfId="55" priority="61" stopIfTrue="1" operator="equal">
      <formula>A139</formula>
    </cfRule>
    <cfRule type="cellIs" dxfId="54" priority="62" stopIfTrue="1" operator="equal">
      <formula>0</formula>
    </cfRule>
  </conditionalFormatting>
  <conditionalFormatting sqref="A148:C148">
    <cfRule type="cellIs" dxfId="53" priority="57" stopIfTrue="1" operator="equal">
      <formula>A147</formula>
    </cfRule>
    <cfRule type="cellIs" dxfId="52" priority="58" stopIfTrue="1" operator="equal">
      <formula>0</formula>
    </cfRule>
  </conditionalFormatting>
  <conditionalFormatting sqref="A149:C149">
    <cfRule type="cellIs" dxfId="51" priority="55" stopIfTrue="1" operator="equal">
      <formula>A148</formula>
    </cfRule>
    <cfRule type="cellIs" dxfId="50" priority="56" stopIfTrue="1" operator="equal">
      <formula>0</formula>
    </cfRule>
  </conditionalFormatting>
  <conditionalFormatting sqref="A150:C150">
    <cfRule type="cellIs" dxfId="49" priority="53" stopIfTrue="1" operator="equal">
      <formula>A149</formula>
    </cfRule>
    <cfRule type="cellIs" dxfId="48" priority="54" stopIfTrue="1" operator="equal">
      <formula>0</formula>
    </cfRule>
  </conditionalFormatting>
  <conditionalFormatting sqref="A151:C151">
    <cfRule type="cellIs" dxfId="47" priority="51" stopIfTrue="1" operator="equal">
      <formula>A150</formula>
    </cfRule>
    <cfRule type="cellIs" dxfId="46" priority="52" stopIfTrue="1" operator="equal">
      <formula>0</formula>
    </cfRule>
  </conditionalFormatting>
  <conditionalFormatting sqref="A152:C152">
    <cfRule type="cellIs" dxfId="45" priority="49" stopIfTrue="1" operator="equal">
      <formula>A151</formula>
    </cfRule>
    <cfRule type="cellIs" dxfId="44" priority="50" stopIfTrue="1" operator="equal">
      <formula>0</formula>
    </cfRule>
  </conditionalFormatting>
  <conditionalFormatting sqref="A153:C153">
    <cfRule type="cellIs" dxfId="43" priority="47" stopIfTrue="1" operator="equal">
      <formula>A152</formula>
    </cfRule>
    <cfRule type="cellIs" dxfId="42" priority="48" stopIfTrue="1" operator="equal">
      <formula>0</formula>
    </cfRule>
  </conditionalFormatting>
  <conditionalFormatting sqref="A154:C154">
    <cfRule type="cellIs" dxfId="41" priority="45" stopIfTrue="1" operator="equal">
      <formula>A153</formula>
    </cfRule>
    <cfRule type="cellIs" dxfId="40" priority="46" stopIfTrue="1" operator="equal">
      <formula>0</formula>
    </cfRule>
  </conditionalFormatting>
  <conditionalFormatting sqref="A155:C155">
    <cfRule type="cellIs" dxfId="39" priority="43" stopIfTrue="1" operator="equal">
      <formula>A154</formula>
    </cfRule>
    <cfRule type="cellIs" dxfId="38" priority="44" stopIfTrue="1" operator="equal">
      <formula>0</formula>
    </cfRule>
  </conditionalFormatting>
  <conditionalFormatting sqref="A156:C156">
    <cfRule type="cellIs" dxfId="37" priority="41" stopIfTrue="1" operator="equal">
      <formula>A155</formula>
    </cfRule>
    <cfRule type="cellIs" dxfId="36" priority="42" stopIfTrue="1" operator="equal">
      <formula>0</formula>
    </cfRule>
  </conditionalFormatting>
  <conditionalFormatting sqref="A157:C157">
    <cfRule type="cellIs" dxfId="35" priority="39" stopIfTrue="1" operator="equal">
      <formula>A156</formula>
    </cfRule>
    <cfRule type="cellIs" dxfId="34" priority="40" stopIfTrue="1" operator="equal">
      <formula>0</formula>
    </cfRule>
  </conditionalFormatting>
  <conditionalFormatting sqref="A158:C158">
    <cfRule type="cellIs" dxfId="33" priority="37" stopIfTrue="1" operator="equal">
      <formula>A157</formula>
    </cfRule>
    <cfRule type="cellIs" dxfId="32" priority="38" stopIfTrue="1" operator="equal">
      <formula>0</formula>
    </cfRule>
  </conditionalFormatting>
  <conditionalFormatting sqref="A159:C159">
    <cfRule type="cellIs" dxfId="31" priority="35" stopIfTrue="1" operator="equal">
      <formula>A158</formula>
    </cfRule>
    <cfRule type="cellIs" dxfId="30" priority="36" stopIfTrue="1" operator="equal">
      <formula>0</formula>
    </cfRule>
  </conditionalFormatting>
  <conditionalFormatting sqref="A160:C160">
    <cfRule type="cellIs" dxfId="29" priority="33" stopIfTrue="1" operator="equal">
      <formula>A159</formula>
    </cfRule>
    <cfRule type="cellIs" dxfId="28" priority="34" stopIfTrue="1" operator="equal">
      <formula>0</formula>
    </cfRule>
  </conditionalFormatting>
  <conditionalFormatting sqref="A161:C161">
    <cfRule type="cellIs" dxfId="27" priority="31" stopIfTrue="1" operator="equal">
      <formula>A160</formula>
    </cfRule>
    <cfRule type="cellIs" dxfId="26" priority="32" stopIfTrue="1" operator="equal">
      <formula>0</formula>
    </cfRule>
  </conditionalFormatting>
  <conditionalFormatting sqref="A162:C162">
    <cfRule type="cellIs" dxfId="25" priority="29" stopIfTrue="1" operator="equal">
      <formula>A161</formula>
    </cfRule>
    <cfRule type="cellIs" dxfId="24" priority="30" stopIfTrue="1" operator="equal">
      <formula>0</formula>
    </cfRule>
  </conditionalFormatting>
  <conditionalFormatting sqref="A163:C163">
    <cfRule type="cellIs" dxfId="23" priority="27" stopIfTrue="1" operator="equal">
      <formula>A162</formula>
    </cfRule>
    <cfRule type="cellIs" dxfId="22" priority="28" stopIfTrue="1" operator="equal">
      <formula>0</formula>
    </cfRule>
  </conditionalFormatting>
  <conditionalFormatting sqref="A164:C164">
    <cfRule type="cellIs" dxfId="21" priority="25" stopIfTrue="1" operator="equal">
      <formula>A163</formula>
    </cfRule>
    <cfRule type="cellIs" dxfId="20" priority="26" stopIfTrue="1" operator="equal">
      <formula>0</formula>
    </cfRule>
  </conditionalFormatting>
  <conditionalFormatting sqref="A165:C165">
    <cfRule type="cellIs" dxfId="19" priority="23" stopIfTrue="1" operator="equal">
      <formula>A164</formula>
    </cfRule>
    <cfRule type="cellIs" dxfId="18" priority="24" stopIfTrue="1" operator="equal">
      <formula>0</formula>
    </cfRule>
  </conditionalFormatting>
  <conditionalFormatting sqref="A166:C166">
    <cfRule type="cellIs" dxfId="17" priority="21" stopIfTrue="1" operator="equal">
      <formula>A165</formula>
    </cfRule>
    <cfRule type="cellIs" dxfId="16" priority="22" stopIfTrue="1" operator="equal">
      <formula>0</formula>
    </cfRule>
  </conditionalFormatting>
  <conditionalFormatting sqref="A167:C167">
    <cfRule type="cellIs" dxfId="15" priority="19" stopIfTrue="1" operator="equal">
      <formula>A166</formula>
    </cfRule>
    <cfRule type="cellIs" dxfId="14" priority="20" stopIfTrue="1" operator="equal">
      <formula>0</formula>
    </cfRule>
  </conditionalFormatting>
  <conditionalFormatting sqref="A168:C168">
    <cfRule type="cellIs" dxfId="13" priority="17" stopIfTrue="1" operator="equal">
      <formula>A167</formula>
    </cfRule>
    <cfRule type="cellIs" dxfId="12" priority="18" stopIfTrue="1" operator="equal">
      <formula>0</formula>
    </cfRule>
  </conditionalFormatting>
  <conditionalFormatting sqref="A169:C169">
    <cfRule type="cellIs" dxfId="11" priority="15" stopIfTrue="1" operator="equal">
      <formula>A168</formula>
    </cfRule>
    <cfRule type="cellIs" dxfId="10" priority="16" stopIfTrue="1" operator="equal">
      <formula>0</formula>
    </cfRule>
  </conditionalFormatting>
  <conditionalFormatting sqref="A170:C170">
    <cfRule type="cellIs" dxfId="9" priority="13" stopIfTrue="1" operator="equal">
      <formula>A169</formula>
    </cfRule>
    <cfRule type="cellIs" dxfId="8" priority="14" stopIfTrue="1" operator="equal">
      <formula>0</formula>
    </cfRule>
  </conditionalFormatting>
  <conditionalFormatting sqref="A171:C171">
    <cfRule type="cellIs" dxfId="7" priority="11" stopIfTrue="1" operator="equal">
      <formula>A170</formula>
    </cfRule>
    <cfRule type="cellIs" dxfId="6" priority="12" stopIfTrue="1" operator="equal">
      <formula>0</formula>
    </cfRule>
  </conditionalFormatting>
  <conditionalFormatting sqref="A172:C172">
    <cfRule type="cellIs" dxfId="5" priority="9" stopIfTrue="1" operator="equal">
      <formula>A171</formula>
    </cfRule>
    <cfRule type="cellIs" dxfId="4" priority="10" stopIfTrue="1" operator="equal">
      <formula>0</formula>
    </cfRule>
  </conditionalFormatting>
  <conditionalFormatting sqref="A173:C173">
    <cfRule type="cellIs" dxfId="3" priority="7" stopIfTrue="1" operator="equal">
      <formula>A172</formula>
    </cfRule>
    <cfRule type="cellIs" dxfId="2" priority="8" stopIfTrue="1" operator="equal">
      <formula>0</formula>
    </cfRule>
  </conditionalFormatting>
  <conditionalFormatting sqref="A174:C174">
    <cfRule type="cellIs" dxfId="1" priority="5" stopIfTrue="1" operator="equal">
      <formula>A173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КПК0112010</vt:lpstr>
      <vt:lpstr>'Додаток2 КПК0112010'!Область_печати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2024-01-02T15:13:57Z</dcterms:modified>
</cp:coreProperties>
</file>