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AC1D5CB5-4737-41D1-ABEF-D6797B0C3950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2111" sheetId="6" r:id="rId1"/>
  </sheets>
  <definedNames>
    <definedName name="_xlnm.Print_Area" localSheetId="0">'Додаток2 КПК0112111'!$A$1:$BY$243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19" i="6" l="1"/>
  <c r="AT219" i="6"/>
  <c r="AJ219" i="6"/>
  <c r="BH218" i="6"/>
  <c r="AT218" i="6"/>
  <c r="AJ218" i="6"/>
  <c r="BG209" i="6"/>
  <c r="AQ209" i="6"/>
  <c r="BG208" i="6"/>
  <c r="AQ208" i="6"/>
  <c r="AZ185" i="6"/>
  <c r="AK185" i="6"/>
  <c r="AZ184" i="6"/>
  <c r="AK184" i="6"/>
  <c r="AZ183" i="6"/>
  <c r="AK183" i="6"/>
  <c r="AZ182" i="6"/>
  <c r="AK182" i="6"/>
  <c r="BO174" i="6"/>
  <c r="AZ174" i="6"/>
  <c r="AK174" i="6"/>
  <c r="BO173" i="6"/>
  <c r="AZ173" i="6"/>
  <c r="AK173" i="6"/>
  <c r="BO172" i="6"/>
  <c r="AZ172" i="6"/>
  <c r="AK172" i="6"/>
  <c r="BO171" i="6"/>
  <c r="AZ171" i="6"/>
  <c r="AK17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<sst xmlns="http://schemas.openxmlformats.org/spreadsheetml/2006/main" count="739" uniqueCount="264">
  <si>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</si>
  <si>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</si>
  <si>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</si>
  <si>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</si>
  <si>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</si>
  <si>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</si>
  <si>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</si>
  <si>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</si>
  <si>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</si>
  <si>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</si>
  <si>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</si>
  <si>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</si>
  <si>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</si>
  <si>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</si>
  <si>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</si>
  <si>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</si>
  <si>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</si>
  <si>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</si>
  <si>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</si>
  <si>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</si>
  <si>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</si>
  <si>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</si>
  <si>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</si>
  <si>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</si>
  <si>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</si>
  <si>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</si>
  <si>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</si>
  <si>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</si>
  <si>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</si>
  <si>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</si>
  <si>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</si>
  <si>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</si>
  <si>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</si>
  <si>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</si>
  <si>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</si>
  <si>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</si>
  <si>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</si>
  <si>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</si>
  <si>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</si>
  <si>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</si>
  <si>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</si>
  <si>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</si>
  <si>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</si>
  <si>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</si>
  <si>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</si>
  <si>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</si>
  <si>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</si>
  <si>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</si>
  <si>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</si>
  <si>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</si>
  <si>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</si>
  <si>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</si>
  <si>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</si>
  <si>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</si>
  <si>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</si>
  <si>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</si>
  <si>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</si>
  <si>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</si>
  <si>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</si>
  <si>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</si>
  <si>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</si>
  <si>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</si>
  <si>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</si>
  <si>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</si>
  <si>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</si>
  <si>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</si>
  <si>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</si>
  <si>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</si>
  <si>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</si>
  <si>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</si>
  <si>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</si>
  <si>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</si>
  <si>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</si>
  <si>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</si>
  <si>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</si>
  <si>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</si>
  <si>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</si>
  <si>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</si>
  <si>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</si>
  <si>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</si>
  <si>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</si>
  <si>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</si>
  <si>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</si>
  <si>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</si>
  <si>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</si>
  <si>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</si>
  <si>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</si>
  <si>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</si>
  <si>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</si>
  <si>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</si>
  <si>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</si>
  <si>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</si>
  <si>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</si>
  <si>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</si>
  <si>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</si>
  <si>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</si>
  <si>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</si>
  <si>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</si>
  <si>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</si>
  <si>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</si>
  <si>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</si>
  <si>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</si>
  <si>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</si>
  <si>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</si>
  <si>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</si>
  <si>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</si>
  <si>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</si>
  <si>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</si>
  <si>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</si>
  <si>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</si>
  <si>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</si>
  <si>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</si>
  <si>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</si>
  <si>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</si>
  <si>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</si>
  <si>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</si>
  <si>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</si>
  <si>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</si>
  <si>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</si>
  <si>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</si>
  <si>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</si>
  <si>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</si>
  <si>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</si>
  <si>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</si>
  <si>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</si>
  <si>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</si>
  <si>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</si>
  <si>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</si>
  <si>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</si>
  <si>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</si>
  <si>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</si>
  <si>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</si>
  <si>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</si>
  <si>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</si>
  <si>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</si>
  <si>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</si>
  <si>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</si>
  <si>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</si>
  <si>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</si>
  <si>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</si>
  <si>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</si>
  <si>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</si>
  <si>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</si>
  <si>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</si>
  <si>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</si>
  <si>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</si>
  <si>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</si>
  <si>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</si>
  <si>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</si>
  <si>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</si>
  <si>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</si>
  <si>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</si>
  <si>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</si>
  <si>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</si>
  <si>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</si>
  <si>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</si>
  <si>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</si>
  <si>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</si>
  <si>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</si>
  <si>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</si>
  <si>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</si>
  <si>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</si>
  <si>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</si>
  <si>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</si>
  <si>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</si>
  <si>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</si>
  <si>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</si>
  <si>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</si>
  <si>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</si>
  <si>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</si>
  <si>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</si>
  <si>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</si>
  <si>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</si>
  <si>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</si>
  <si>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</si>
  <si>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надання населенню первинної медичної допомоги</t>
  </si>
  <si>
    <t>затрат</t>
  </si>
  <si>
    <t xml:space="preserve">formula=RC[-16]+RC[-8]                          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</si>
  <si>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</si>
  <si>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</si>
  <si>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</si>
  <si>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</si>
  <si>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</si>
  <si>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</si>
  <si>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</si>
  <si>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</si>
  <si>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</si>
  <si>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</si>
  <si>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</si>
  <si>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</si>
  <si>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</si>
  <si>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</si>
  <si>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</si>
  <si>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</si>
  <si>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</si>
  <si>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</si>
  <si>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</si>
  <si>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</si>
  <si>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</si>
  <si>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</si>
  <si>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</si>
  <si>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</si>
  <si>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</si>
  <si>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</si>
  <si>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2024 рік</t>
  </si>
  <si>
    <t>Рішення сесії міської ради №420/12 від 22.12.2023 р.</t>
  </si>
  <si>
    <t>Програма розвитку охорони здоров"я на території Кіцманської територіальної громади на 2022 рік</t>
  </si>
  <si>
    <t>Рішення сесії міської ради №688/12 від 22.12.2021 р.</t>
  </si>
  <si>
    <t>Програма розвитку охорони здоров"я на території Кіцманської територіальної громади на 2023 рік.</t>
  </si>
  <si>
    <t>Рішення сесії міської ради №375/12 від 16.12.2022 р.</t>
  </si>
  <si>
    <t>Зміцнення та поліпшення здоров’я населення шляхом забезпечення потреб населення у первинній медичній допомозі</t>
  </si>
  <si>
    <t>забезпечити надання населенню первинної медичної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</si>
  <si>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</si>
  <si>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</si>
  <si>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</si>
  <si>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</si>
  <si>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</si>
  <si>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</si>
  <si>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</si>
  <si>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</si>
  <si>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</si>
  <si>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</si>
  <si>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</si>
  <si>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</si>
  <si>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</si>
  <si>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</si>
  <si>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</si>
  <si>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</si>
  <si>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</si>
  <si>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</si>
  <si>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</si>
  <si>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</si>
  <si>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</si>
  <si>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</si>
  <si>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</si>
  <si>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</si>
  <si>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</si>
  <si>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</si>
  <si>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</si>
  <si>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</si>
  <si>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</si>
  <si>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</si>
  <si>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</si>
  <si>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</si>
  <si>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</si>
  <si>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</si>
  <si>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</si>
  <si>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</si>
  <si>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</si>
  <si>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</si>
  <si>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</si>
  <si>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</si>
  <si>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</si>
  <si>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</si>
  <si>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</si>
  <si>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</si>
  <si>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</si>
  <si>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</si>
  <si>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(0)(1)(1)(2)(1)(1)(1)</t>
  </si>
  <si>
    <t>(2)(1)(1)(1)</t>
  </si>
  <si>
    <t>(0)(7)(2)(6)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</si>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</sst>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4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214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213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219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262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263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219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258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260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261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220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210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211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212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222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225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233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162669.37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162669.37</v>
      </c>
      <c r="AJ30" s="97"/>
      <c r="AK30" s="97"/>
      <c r="AL30" s="97"/>
      <c r="AM30" s="98"/>
      <c r="AN30" s="96">
        <v>131936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131936</v>
      </c>
      <c r="BC30" s="97"/>
      <c r="BD30" s="97"/>
      <c r="BE30" s="97"/>
      <c r="BF30" s="98"/>
      <c r="BG30" s="96">
        <v>171650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171650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162669.37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162669.37</v>
      </c>
      <c r="AJ31" s="105"/>
      <c r="AK31" s="105"/>
      <c r="AL31" s="105"/>
      <c r="AM31" s="106"/>
      <c r="AN31" s="104">
        <v>131936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131936</v>
      </c>
      <c r="BC31" s="105"/>
      <c r="BD31" s="105"/>
      <c r="BE31" s="105"/>
      <c r="BF31" s="106"/>
      <c r="BG31" s="104">
        <v>171650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171650</v>
      </c>
      <c r="BV31" s="105"/>
      <c r="BW31" s="105"/>
      <c r="BX31" s="105"/>
      <c r="BY31" s="106"/>
    </row>
    <row r="33" spans="1:79" ht="14.25" customHeight="1" x14ac:dyDescent="0.2">
      <c r="A33" s="58" t="s">
        <v>247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221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243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248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183666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183666</v>
      </c>
      <c r="AN39" s="97"/>
      <c r="AO39" s="97"/>
      <c r="AP39" s="97"/>
      <c r="AQ39" s="98"/>
      <c r="AR39" s="96">
        <v>194319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194319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183666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183666</v>
      </c>
      <c r="AN40" s="105"/>
      <c r="AO40" s="105"/>
      <c r="AP40" s="105"/>
      <c r="AQ40" s="106"/>
      <c r="AR40" s="104">
        <v>194319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194319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234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221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222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225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233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162669.37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162669.37</v>
      </c>
      <c r="AJ50" s="97"/>
      <c r="AK50" s="97"/>
      <c r="AL50" s="97"/>
      <c r="AM50" s="98"/>
      <c r="AN50" s="96">
        <v>131936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131936</v>
      </c>
      <c r="BC50" s="97"/>
      <c r="BD50" s="97"/>
      <c r="BE50" s="97"/>
      <c r="BF50" s="98"/>
      <c r="BG50" s="96">
        <v>171650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171650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162669.37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162669.37</v>
      </c>
      <c r="AJ51" s="105"/>
      <c r="AK51" s="105"/>
      <c r="AL51" s="105"/>
      <c r="AM51" s="106"/>
      <c r="AN51" s="104">
        <v>131936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131936</v>
      </c>
      <c r="BC51" s="105"/>
      <c r="BD51" s="105"/>
      <c r="BE51" s="105"/>
      <c r="BF51" s="106"/>
      <c r="BG51" s="104">
        <v>171650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171650</v>
      </c>
      <c r="BV51" s="105"/>
      <c r="BW51" s="105"/>
      <c r="BX51" s="105"/>
      <c r="BY51" s="106"/>
    </row>
    <row r="53" spans="1:79" ht="14.25" customHeight="1" x14ac:dyDescent="0.2">
      <c r="A53" s="42" t="s">
        <v>235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221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222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225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233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249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243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248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183666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183666</v>
      </c>
      <c r="AN67" s="97"/>
      <c r="AO67" s="97"/>
      <c r="AP67" s="97"/>
      <c r="AQ67" s="98"/>
      <c r="AR67" s="96">
        <v>194319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194319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183666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183666</v>
      </c>
      <c r="AN68" s="105"/>
      <c r="AO68" s="105"/>
      <c r="AP68" s="105"/>
      <c r="AQ68" s="106"/>
      <c r="AR68" s="104">
        <v>194319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194319</v>
      </c>
      <c r="BH68" s="103"/>
      <c r="BI68" s="103"/>
      <c r="BJ68" s="103"/>
      <c r="BK68" s="103"/>
    </row>
    <row r="70" spans="1:79" ht="14.25" customHeight="1" x14ac:dyDescent="0.2">
      <c r="A70" s="42" t="s">
        <v>250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221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243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248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236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221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222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225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233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162669.37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162669.37</v>
      </c>
      <c r="AJ86" s="97"/>
      <c r="AK86" s="97"/>
      <c r="AL86" s="97"/>
      <c r="AM86" s="98"/>
      <c r="AN86" s="96">
        <v>131936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131936</v>
      </c>
      <c r="BC86" s="97"/>
      <c r="BD86" s="97"/>
      <c r="BE86" s="97"/>
      <c r="BF86" s="98"/>
      <c r="BG86" s="96">
        <v>171650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171650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162669.37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162669.37</v>
      </c>
      <c r="AJ87" s="105"/>
      <c r="AK87" s="105"/>
      <c r="AL87" s="105"/>
      <c r="AM87" s="106"/>
      <c r="AN87" s="104">
        <v>131936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131936</v>
      </c>
      <c r="BC87" s="105"/>
      <c r="BD87" s="105"/>
      <c r="BE87" s="105"/>
      <c r="BF87" s="106"/>
      <c r="BG87" s="104">
        <v>171650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171650</v>
      </c>
      <c r="BV87" s="105"/>
      <c r="BW87" s="105"/>
      <c r="BX87" s="105"/>
      <c r="BY87" s="106"/>
    </row>
    <row r="89" spans="1:79" ht="14.25" customHeight="1" x14ac:dyDescent="0.2">
      <c r="A89" s="42" t="s">
        <v>251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221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243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248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183666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183666</v>
      </c>
      <c r="AK95" s="110"/>
      <c r="AL95" s="110"/>
      <c r="AM95" s="110"/>
      <c r="AN95" s="110"/>
      <c r="AO95" s="95">
        <v>194319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194319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183666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183666</v>
      </c>
      <c r="AK96" s="88"/>
      <c r="AL96" s="88"/>
      <c r="AM96" s="88"/>
      <c r="AN96" s="88"/>
      <c r="AO96" s="103">
        <v>194319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194319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237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222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225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233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1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1</v>
      </c>
      <c r="AQ106" s="115"/>
      <c r="AR106" s="115"/>
      <c r="AS106" s="115"/>
      <c r="AT106" s="115"/>
      <c r="AU106" s="115">
        <v>1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1</v>
      </c>
      <c r="BF106" s="115"/>
      <c r="BG106" s="115"/>
      <c r="BH106" s="115"/>
      <c r="BI106" s="115"/>
      <c r="BJ106" s="115">
        <v>1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1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36" t="s">
        <v>179</v>
      </c>
      <c r="R107" s="36"/>
      <c r="S107" s="36"/>
      <c r="T107" s="36"/>
      <c r="U107" s="36"/>
      <c r="V107" s="36" t="s">
        <v>182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115">
        <v>16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v>16</v>
      </c>
      <c r="AQ107" s="115"/>
      <c r="AR107" s="115"/>
      <c r="AS107" s="115"/>
      <c r="AT107" s="115"/>
      <c r="AU107" s="115">
        <v>16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v>16</v>
      </c>
      <c r="BF107" s="115"/>
      <c r="BG107" s="115"/>
      <c r="BH107" s="115"/>
      <c r="BI107" s="115"/>
      <c r="BJ107" s="115">
        <v>16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v>16</v>
      </c>
      <c r="BU107" s="115"/>
      <c r="BV107" s="115"/>
      <c r="BW107" s="115"/>
      <c r="BX107" s="115"/>
    </row>
    <row r="108" spans="1:79" s="99" customFormat="1" ht="15" customHeight="1" x14ac:dyDescent="0.2">
      <c r="A108" s="89">
        <v>3</v>
      </c>
      <c r="B108" s="90"/>
      <c r="C108" s="90"/>
      <c r="D108" s="114" t="s">
        <v>183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184</v>
      </c>
      <c r="R108" s="36"/>
      <c r="S108" s="36"/>
      <c r="T108" s="36"/>
      <c r="U108" s="36"/>
      <c r="V108" s="36" t="s">
        <v>185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162669.37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162669.37</v>
      </c>
      <c r="AQ108" s="115"/>
      <c r="AR108" s="115"/>
      <c r="AS108" s="115"/>
      <c r="AT108" s="115"/>
      <c r="AU108" s="115">
        <v>131936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131936</v>
      </c>
      <c r="BF108" s="115"/>
      <c r="BG108" s="115"/>
      <c r="BH108" s="115"/>
      <c r="BI108" s="115"/>
      <c r="BJ108" s="115">
        <v>171650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171650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3</v>
      </c>
      <c r="B109" s="90"/>
      <c r="C109" s="90"/>
      <c r="D109" s="114" t="s">
        <v>186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179</v>
      </c>
      <c r="R109" s="36"/>
      <c r="S109" s="36"/>
      <c r="T109" s="36"/>
      <c r="U109" s="36"/>
      <c r="V109" s="36" t="s">
        <v>182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115">
        <v>3.5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3.5</v>
      </c>
      <c r="AQ109" s="115"/>
      <c r="AR109" s="115"/>
      <c r="AS109" s="115"/>
      <c r="AT109" s="115"/>
      <c r="AU109" s="115">
        <v>3.5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3.5</v>
      </c>
      <c r="BF109" s="115"/>
      <c r="BG109" s="115"/>
      <c r="BH109" s="115"/>
      <c r="BI109" s="115"/>
      <c r="BJ109" s="115">
        <v>3.5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3.5</v>
      </c>
      <c r="BU109" s="115"/>
      <c r="BV109" s="115"/>
      <c r="BW109" s="115"/>
      <c r="BX109" s="115"/>
    </row>
    <row r="110" spans="1:79" s="6" customFormat="1" ht="15" customHeight="1" x14ac:dyDescent="0.2">
      <c r="A110" s="87">
        <v>0</v>
      </c>
      <c r="B110" s="85"/>
      <c r="C110" s="85"/>
      <c r="D110" s="113" t="s">
        <v>187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179</v>
      </c>
      <c r="R111" s="36"/>
      <c r="S111" s="36"/>
      <c r="T111" s="36"/>
      <c r="U111" s="36"/>
      <c r="V111" s="114" t="s">
        <v>189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30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30</v>
      </c>
      <c r="AQ111" s="115"/>
      <c r="AR111" s="115"/>
      <c r="AS111" s="115"/>
      <c r="AT111" s="115"/>
      <c r="AU111" s="115">
        <v>30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30</v>
      </c>
      <c r="BF111" s="115"/>
      <c r="BG111" s="115"/>
      <c r="BH111" s="115"/>
      <c r="BI111" s="115"/>
      <c r="BJ111" s="115">
        <v>30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30</v>
      </c>
      <c r="BU111" s="115"/>
      <c r="BV111" s="115"/>
      <c r="BW111" s="115"/>
      <c r="BX111" s="115"/>
    </row>
    <row r="112" spans="1:79" s="99" customFormat="1" ht="15" customHeight="1" x14ac:dyDescent="0.2">
      <c r="A112" s="89">
        <v>2</v>
      </c>
      <c r="B112" s="90"/>
      <c r="C112" s="90"/>
      <c r="D112" s="114" t="s">
        <v>190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179</v>
      </c>
      <c r="R112" s="36"/>
      <c r="S112" s="36"/>
      <c r="T112" s="36"/>
      <c r="U112" s="36"/>
      <c r="V112" s="114" t="s">
        <v>191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340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340</v>
      </c>
      <c r="AQ112" s="115"/>
      <c r="AR112" s="115"/>
      <c r="AS112" s="115"/>
      <c r="AT112" s="115"/>
      <c r="AU112" s="115">
        <v>340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340</v>
      </c>
      <c r="BF112" s="115"/>
      <c r="BG112" s="115"/>
      <c r="BH112" s="115"/>
      <c r="BI112" s="115"/>
      <c r="BJ112" s="115">
        <v>340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340</v>
      </c>
      <c r="BU112" s="115"/>
      <c r="BV112" s="115"/>
      <c r="BW112" s="115"/>
      <c r="BX112" s="115"/>
    </row>
    <row r="113" spans="1:79" s="99" customFormat="1" ht="15" customHeight="1" x14ac:dyDescent="0.2">
      <c r="A113" s="89">
        <v>3</v>
      </c>
      <c r="B113" s="90"/>
      <c r="C113" s="90"/>
      <c r="D113" s="114" t="s">
        <v>192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179</v>
      </c>
      <c r="R113" s="36"/>
      <c r="S113" s="36"/>
      <c r="T113" s="36"/>
      <c r="U113" s="36"/>
      <c r="V113" s="114" t="s">
        <v>189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15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v>15</v>
      </c>
      <c r="AQ113" s="115"/>
      <c r="AR113" s="115"/>
      <c r="AS113" s="115"/>
      <c r="AT113" s="115"/>
      <c r="AU113" s="115">
        <v>15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v>15</v>
      </c>
      <c r="BF113" s="115"/>
      <c r="BG113" s="115"/>
      <c r="BH113" s="115"/>
      <c r="BI113" s="115"/>
      <c r="BJ113" s="115">
        <v>15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v>15</v>
      </c>
      <c r="BU113" s="115"/>
      <c r="BV113" s="115"/>
      <c r="BW113" s="115"/>
      <c r="BX113" s="115"/>
    </row>
    <row r="114" spans="1:79" s="6" customFormat="1" ht="15" customHeight="1" x14ac:dyDescent="0.2">
      <c r="A114" s="87">
        <v>0</v>
      </c>
      <c r="B114" s="85"/>
      <c r="C114" s="85"/>
      <c r="D114" s="113" t="s">
        <v>193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2"/>
      <c r="Q114" s="111"/>
      <c r="R114" s="111"/>
      <c r="S114" s="111"/>
      <c r="T114" s="111"/>
      <c r="U114" s="111"/>
      <c r="V114" s="113"/>
      <c r="W114" s="101"/>
      <c r="X114" s="101"/>
      <c r="Y114" s="101"/>
      <c r="Z114" s="101"/>
      <c r="AA114" s="101"/>
      <c r="AB114" s="101"/>
      <c r="AC114" s="101"/>
      <c r="AD114" s="101"/>
      <c r="AE114" s="10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  <c r="AQ114" s="112"/>
      <c r="AR114" s="112"/>
      <c r="AS114" s="112"/>
      <c r="AT114" s="112"/>
      <c r="AU114" s="112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/>
      <c r="BF114" s="112"/>
      <c r="BG114" s="112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/>
      <c r="BU114" s="112"/>
      <c r="BV114" s="112"/>
      <c r="BW114" s="112"/>
      <c r="BX114" s="112"/>
    </row>
    <row r="115" spans="1:79" s="99" customFormat="1" ht="28.5" customHeight="1" x14ac:dyDescent="0.2">
      <c r="A115" s="89">
        <v>1</v>
      </c>
      <c r="B115" s="90"/>
      <c r="C115" s="90"/>
      <c r="D115" s="114" t="s">
        <v>194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184</v>
      </c>
      <c r="R115" s="36"/>
      <c r="S115" s="36"/>
      <c r="T115" s="36"/>
      <c r="U115" s="36"/>
      <c r="V115" s="114" t="s">
        <v>191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11700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11700</v>
      </c>
      <c r="AQ115" s="115"/>
      <c r="AR115" s="115"/>
      <c r="AS115" s="115"/>
      <c r="AT115" s="115"/>
      <c r="AU115" s="115">
        <v>8246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8246</v>
      </c>
      <c r="BF115" s="115"/>
      <c r="BG115" s="115"/>
      <c r="BH115" s="115"/>
      <c r="BI115" s="115"/>
      <c r="BJ115" s="115">
        <v>10728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10728</v>
      </c>
      <c r="BU115" s="115"/>
      <c r="BV115" s="115"/>
      <c r="BW115" s="115"/>
      <c r="BX115" s="115"/>
    </row>
    <row r="116" spans="1:79" s="99" customFormat="1" ht="30" customHeight="1" x14ac:dyDescent="0.2">
      <c r="A116" s="89">
        <v>2</v>
      </c>
      <c r="B116" s="90"/>
      <c r="C116" s="90"/>
      <c r="D116" s="114" t="s">
        <v>195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179</v>
      </c>
      <c r="R116" s="36"/>
      <c r="S116" s="36"/>
      <c r="T116" s="36"/>
      <c r="U116" s="36"/>
      <c r="V116" s="114" t="s">
        <v>191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21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21</v>
      </c>
      <c r="AQ116" s="115"/>
      <c r="AR116" s="115"/>
      <c r="AS116" s="115"/>
      <c r="AT116" s="115"/>
      <c r="AU116" s="115">
        <v>21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21</v>
      </c>
      <c r="BF116" s="115"/>
      <c r="BG116" s="115"/>
      <c r="BH116" s="115"/>
      <c r="BI116" s="115"/>
      <c r="BJ116" s="115">
        <v>21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21</v>
      </c>
      <c r="BU116" s="115"/>
      <c r="BV116" s="115"/>
      <c r="BW116" s="115"/>
      <c r="BX116" s="115"/>
    </row>
    <row r="117" spans="1:79" s="99" customFormat="1" ht="30" customHeight="1" x14ac:dyDescent="0.2">
      <c r="A117" s="89">
        <v>3</v>
      </c>
      <c r="B117" s="90"/>
      <c r="C117" s="90"/>
      <c r="D117" s="114" t="s">
        <v>196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36" t="s">
        <v>179</v>
      </c>
      <c r="R117" s="36"/>
      <c r="S117" s="36"/>
      <c r="T117" s="36"/>
      <c r="U117" s="36"/>
      <c r="V117" s="114" t="s">
        <v>191</v>
      </c>
      <c r="W117" s="93"/>
      <c r="X117" s="93"/>
      <c r="Y117" s="93"/>
      <c r="Z117" s="93"/>
      <c r="AA117" s="93"/>
      <c r="AB117" s="93"/>
      <c r="AC117" s="93"/>
      <c r="AD117" s="93"/>
      <c r="AE117" s="94"/>
      <c r="AF117" s="115">
        <v>2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v>2</v>
      </c>
      <c r="AQ117" s="115"/>
      <c r="AR117" s="115"/>
      <c r="AS117" s="115"/>
      <c r="AT117" s="115"/>
      <c r="AU117" s="115">
        <v>2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v>2</v>
      </c>
      <c r="BF117" s="115"/>
      <c r="BG117" s="115"/>
      <c r="BH117" s="115"/>
      <c r="BI117" s="115"/>
      <c r="BJ117" s="115">
        <v>2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v>2</v>
      </c>
      <c r="BU117" s="115"/>
      <c r="BV117" s="115"/>
      <c r="BW117" s="115"/>
      <c r="BX117" s="115"/>
    </row>
    <row r="118" spans="1:79" s="99" customFormat="1" ht="30" customHeight="1" x14ac:dyDescent="0.2">
      <c r="A118" s="89">
        <v>4</v>
      </c>
      <c r="B118" s="90"/>
      <c r="C118" s="90"/>
      <c r="D118" s="114" t="s">
        <v>197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179</v>
      </c>
      <c r="R118" s="36"/>
      <c r="S118" s="36"/>
      <c r="T118" s="36"/>
      <c r="U118" s="36"/>
      <c r="V118" s="114" t="s">
        <v>191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4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4</v>
      </c>
      <c r="AQ118" s="115"/>
      <c r="AR118" s="115"/>
      <c r="AS118" s="115"/>
      <c r="AT118" s="115"/>
      <c r="AU118" s="115">
        <v>4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4</v>
      </c>
      <c r="BF118" s="115"/>
      <c r="BG118" s="115"/>
      <c r="BH118" s="115"/>
      <c r="BI118" s="115"/>
      <c r="BJ118" s="115">
        <v>4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4</v>
      </c>
      <c r="BU118" s="115"/>
      <c r="BV118" s="115"/>
      <c r="BW118" s="115"/>
      <c r="BX118" s="115"/>
    </row>
    <row r="119" spans="1:79" s="6" customFormat="1" ht="15" customHeight="1" x14ac:dyDescent="0.2">
      <c r="A119" s="87">
        <v>0</v>
      </c>
      <c r="B119" s="85"/>
      <c r="C119" s="85"/>
      <c r="D119" s="113" t="s">
        <v>198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3"/>
      <c r="W119" s="101"/>
      <c r="X119" s="101"/>
      <c r="Y119" s="101"/>
      <c r="Z119" s="101"/>
      <c r="AA119" s="101"/>
      <c r="AB119" s="101"/>
      <c r="AC119" s="101"/>
      <c r="AD119" s="101"/>
      <c r="AE119" s="10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199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200</v>
      </c>
      <c r="R120" s="36"/>
      <c r="S120" s="36"/>
      <c r="T120" s="36"/>
      <c r="U120" s="36"/>
      <c r="V120" s="114" t="s">
        <v>191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90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90</v>
      </c>
      <c r="AQ120" s="115"/>
      <c r="AR120" s="115"/>
      <c r="AS120" s="115"/>
      <c r="AT120" s="115"/>
      <c r="AU120" s="115">
        <v>90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90</v>
      </c>
      <c r="BF120" s="115"/>
      <c r="BG120" s="115"/>
      <c r="BH120" s="115"/>
      <c r="BI120" s="115"/>
      <c r="BJ120" s="115">
        <v>90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90</v>
      </c>
      <c r="BU120" s="115"/>
      <c r="BV120" s="115"/>
      <c r="BW120" s="115"/>
      <c r="BX120" s="115"/>
    </row>
    <row r="122" spans="1:79" ht="14.25" customHeight="1" x14ac:dyDescent="0.2">
      <c r="A122" s="42" t="s">
        <v>252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</row>
    <row r="123" spans="1:79" ht="23.1" customHeight="1" x14ac:dyDescent="0.2">
      <c r="A123" s="61" t="s">
        <v>6</v>
      </c>
      <c r="B123" s="62"/>
      <c r="C123" s="62"/>
      <c r="D123" s="36" t="s">
        <v>9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 t="s">
        <v>8</v>
      </c>
      <c r="R123" s="36"/>
      <c r="S123" s="36"/>
      <c r="T123" s="36"/>
      <c r="U123" s="36"/>
      <c r="V123" s="36" t="s">
        <v>7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0" t="s">
        <v>243</v>
      </c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2"/>
      <c r="AU123" s="30" t="s">
        <v>248</v>
      </c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2"/>
    </row>
    <row r="124" spans="1:79" ht="28.5" customHeight="1" x14ac:dyDescent="0.2">
      <c r="A124" s="64"/>
      <c r="B124" s="65"/>
      <c r="C124" s="6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 t="s">
        <v>4</v>
      </c>
      <c r="AG124" s="36"/>
      <c r="AH124" s="36"/>
      <c r="AI124" s="36"/>
      <c r="AJ124" s="36"/>
      <c r="AK124" s="36" t="s">
        <v>3</v>
      </c>
      <c r="AL124" s="36"/>
      <c r="AM124" s="36"/>
      <c r="AN124" s="36"/>
      <c r="AO124" s="36"/>
      <c r="AP124" s="36" t="s">
        <v>123</v>
      </c>
      <c r="AQ124" s="36"/>
      <c r="AR124" s="36"/>
      <c r="AS124" s="36"/>
      <c r="AT124" s="36"/>
      <c r="AU124" s="36" t="s">
        <v>4</v>
      </c>
      <c r="AV124" s="36"/>
      <c r="AW124" s="36"/>
      <c r="AX124" s="36"/>
      <c r="AY124" s="36"/>
      <c r="AZ124" s="36" t="s">
        <v>3</v>
      </c>
      <c r="BA124" s="36"/>
      <c r="BB124" s="36"/>
      <c r="BC124" s="36"/>
      <c r="BD124" s="36"/>
      <c r="BE124" s="36" t="s">
        <v>90</v>
      </c>
      <c r="BF124" s="36"/>
      <c r="BG124" s="36"/>
      <c r="BH124" s="36"/>
      <c r="BI124" s="36"/>
    </row>
    <row r="125" spans="1:79" ht="15" customHeight="1" x14ac:dyDescent="0.2">
      <c r="A125" s="30">
        <v>1</v>
      </c>
      <c r="B125" s="31"/>
      <c r="C125" s="31"/>
      <c r="D125" s="36">
        <v>2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>
        <v>3</v>
      </c>
      <c r="R125" s="36"/>
      <c r="S125" s="36"/>
      <c r="T125" s="36"/>
      <c r="U125" s="36"/>
      <c r="V125" s="36">
        <v>4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36">
        <v>5</v>
      </c>
      <c r="AG125" s="36"/>
      <c r="AH125" s="36"/>
      <c r="AI125" s="36"/>
      <c r="AJ125" s="36"/>
      <c r="AK125" s="36">
        <v>6</v>
      </c>
      <c r="AL125" s="36"/>
      <c r="AM125" s="36"/>
      <c r="AN125" s="36"/>
      <c r="AO125" s="36"/>
      <c r="AP125" s="36">
        <v>7</v>
      </c>
      <c r="AQ125" s="36"/>
      <c r="AR125" s="36"/>
      <c r="AS125" s="36"/>
      <c r="AT125" s="36"/>
      <c r="AU125" s="36">
        <v>8</v>
      </c>
      <c r="AV125" s="36"/>
      <c r="AW125" s="36"/>
      <c r="AX125" s="36"/>
      <c r="AY125" s="36"/>
      <c r="AZ125" s="36">
        <v>9</v>
      </c>
      <c r="BA125" s="36"/>
      <c r="BB125" s="36"/>
      <c r="BC125" s="36"/>
      <c r="BD125" s="36"/>
      <c r="BE125" s="36">
        <v>10</v>
      </c>
      <c r="BF125" s="36"/>
      <c r="BG125" s="36"/>
      <c r="BH125" s="36"/>
      <c r="BI125" s="36"/>
    </row>
    <row r="126" spans="1:79" ht="15.75" hidden="1" customHeight="1" x14ac:dyDescent="0.2">
      <c r="A126" s="33" t="s">
        <v>154</v>
      </c>
      <c r="B126" s="34"/>
      <c r="C126" s="34"/>
      <c r="D126" s="36" t="s">
        <v>57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 t="s">
        <v>70</v>
      </c>
      <c r="R126" s="36"/>
      <c r="S126" s="36"/>
      <c r="T126" s="36"/>
      <c r="U126" s="36"/>
      <c r="V126" s="36" t="s">
        <v>71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38" t="s">
        <v>107</v>
      </c>
      <c r="AG126" s="38"/>
      <c r="AH126" s="38"/>
      <c r="AI126" s="38"/>
      <c r="AJ126" s="38"/>
      <c r="AK126" s="37" t="s">
        <v>108</v>
      </c>
      <c r="AL126" s="37"/>
      <c r="AM126" s="37"/>
      <c r="AN126" s="37"/>
      <c r="AO126" s="37"/>
      <c r="AP126" s="44" t="s">
        <v>177</v>
      </c>
      <c r="AQ126" s="44"/>
      <c r="AR126" s="44"/>
      <c r="AS126" s="44"/>
      <c r="AT126" s="44"/>
      <c r="AU126" s="38" t="s">
        <v>109</v>
      </c>
      <c r="AV126" s="38"/>
      <c r="AW126" s="38"/>
      <c r="AX126" s="38"/>
      <c r="AY126" s="38"/>
      <c r="AZ126" s="37" t="s">
        <v>110</v>
      </c>
      <c r="BA126" s="37"/>
      <c r="BB126" s="37"/>
      <c r="BC126" s="37"/>
      <c r="BD126" s="37"/>
      <c r="BE126" s="44" t="s">
        <v>177</v>
      </c>
      <c r="BF126" s="44"/>
      <c r="BG126" s="44"/>
      <c r="BH126" s="44"/>
      <c r="BI126" s="44"/>
      <c r="CA126" t="s">
        <v>39</v>
      </c>
    </row>
    <row r="127" spans="1:79" s="6" customFormat="1" ht="14.25" x14ac:dyDescent="0.2">
      <c r="A127" s="87">
        <v>0</v>
      </c>
      <c r="B127" s="85"/>
      <c r="C127" s="85"/>
      <c r="D127" s="111" t="s">
        <v>176</v>
      </c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CA127" s="6" t="s">
        <v>40</v>
      </c>
    </row>
    <row r="128" spans="1:79" s="99" customFormat="1" ht="14.25" customHeight="1" x14ac:dyDescent="0.2">
      <c r="A128" s="89">
        <v>1</v>
      </c>
      <c r="B128" s="90"/>
      <c r="C128" s="90"/>
      <c r="D128" s="114" t="s">
        <v>178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179</v>
      </c>
      <c r="R128" s="36"/>
      <c r="S128" s="36"/>
      <c r="T128" s="36"/>
      <c r="U128" s="36"/>
      <c r="V128" s="36" t="s">
        <v>180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115">
        <v>1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</v>
      </c>
      <c r="AQ128" s="115"/>
      <c r="AR128" s="115"/>
      <c r="AS128" s="115"/>
      <c r="AT128" s="115"/>
      <c r="AU128" s="115">
        <v>1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</v>
      </c>
      <c r="BF128" s="115"/>
      <c r="BG128" s="115"/>
      <c r="BH128" s="115"/>
      <c r="BI128" s="115"/>
    </row>
    <row r="129" spans="1:64" s="99" customFormat="1" ht="15" customHeight="1" x14ac:dyDescent="0.2">
      <c r="A129" s="89">
        <v>2</v>
      </c>
      <c r="B129" s="90"/>
      <c r="C129" s="90"/>
      <c r="D129" s="114" t="s">
        <v>181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179</v>
      </c>
      <c r="R129" s="36"/>
      <c r="S129" s="36"/>
      <c r="T129" s="36"/>
      <c r="U129" s="36"/>
      <c r="V129" s="36" t="s">
        <v>182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115">
        <v>16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16</v>
      </c>
      <c r="AQ129" s="115"/>
      <c r="AR129" s="115"/>
      <c r="AS129" s="115"/>
      <c r="AT129" s="115"/>
      <c r="AU129" s="115">
        <v>16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16</v>
      </c>
      <c r="BF129" s="115"/>
      <c r="BG129" s="115"/>
      <c r="BH129" s="115"/>
      <c r="BI129" s="115"/>
    </row>
    <row r="130" spans="1:64" s="99" customFormat="1" ht="15" customHeight="1" x14ac:dyDescent="0.2">
      <c r="A130" s="89">
        <v>3</v>
      </c>
      <c r="B130" s="90"/>
      <c r="C130" s="90"/>
      <c r="D130" s="114" t="s">
        <v>183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184</v>
      </c>
      <c r="R130" s="36"/>
      <c r="S130" s="36"/>
      <c r="T130" s="36"/>
      <c r="U130" s="36"/>
      <c r="V130" s="36" t="s">
        <v>185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115">
        <v>183666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183666</v>
      </c>
      <c r="AQ130" s="115"/>
      <c r="AR130" s="115"/>
      <c r="AS130" s="115"/>
      <c r="AT130" s="115"/>
      <c r="AU130" s="115">
        <v>194319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194319</v>
      </c>
      <c r="BF130" s="115"/>
      <c r="BG130" s="115"/>
      <c r="BH130" s="115"/>
      <c r="BI130" s="115"/>
    </row>
    <row r="131" spans="1:64" s="99" customFormat="1" ht="30" customHeight="1" x14ac:dyDescent="0.2">
      <c r="A131" s="89">
        <v>3</v>
      </c>
      <c r="B131" s="90"/>
      <c r="C131" s="90"/>
      <c r="D131" s="114" t="s">
        <v>186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179</v>
      </c>
      <c r="R131" s="36"/>
      <c r="S131" s="36"/>
      <c r="T131" s="36"/>
      <c r="U131" s="36"/>
      <c r="V131" s="36" t="s">
        <v>182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115">
        <v>3.5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3.5</v>
      </c>
      <c r="AQ131" s="115"/>
      <c r="AR131" s="115"/>
      <c r="AS131" s="115"/>
      <c r="AT131" s="115"/>
      <c r="AU131" s="115">
        <v>3.5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3.5</v>
      </c>
      <c r="BF131" s="115"/>
      <c r="BG131" s="115"/>
      <c r="BH131" s="115"/>
      <c r="BI131" s="115"/>
    </row>
    <row r="132" spans="1:64" s="6" customFormat="1" ht="14.25" x14ac:dyDescent="0.2">
      <c r="A132" s="87">
        <v>0</v>
      </c>
      <c r="B132" s="85"/>
      <c r="C132" s="85"/>
      <c r="D132" s="113" t="s">
        <v>187</v>
      </c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2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</row>
    <row r="133" spans="1:64" s="99" customFormat="1" ht="28.5" customHeight="1" x14ac:dyDescent="0.2">
      <c r="A133" s="89">
        <v>1</v>
      </c>
      <c r="B133" s="90"/>
      <c r="C133" s="90"/>
      <c r="D133" s="114" t="s">
        <v>188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179</v>
      </c>
      <c r="R133" s="36"/>
      <c r="S133" s="36"/>
      <c r="T133" s="36"/>
      <c r="U133" s="36"/>
      <c r="V133" s="114" t="s">
        <v>189</v>
      </c>
      <c r="W133" s="93"/>
      <c r="X133" s="93"/>
      <c r="Y133" s="93"/>
      <c r="Z133" s="93"/>
      <c r="AA133" s="93"/>
      <c r="AB133" s="93"/>
      <c r="AC133" s="93"/>
      <c r="AD133" s="93"/>
      <c r="AE133" s="94"/>
      <c r="AF133" s="115">
        <v>30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30</v>
      </c>
      <c r="AQ133" s="115"/>
      <c r="AR133" s="115"/>
      <c r="AS133" s="115"/>
      <c r="AT133" s="115"/>
      <c r="AU133" s="115">
        <v>30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30</v>
      </c>
      <c r="BF133" s="115"/>
      <c r="BG133" s="115"/>
      <c r="BH133" s="115"/>
      <c r="BI133" s="115"/>
    </row>
    <row r="134" spans="1:64" s="99" customFormat="1" ht="15" customHeight="1" x14ac:dyDescent="0.2">
      <c r="A134" s="89">
        <v>2</v>
      </c>
      <c r="B134" s="90"/>
      <c r="C134" s="90"/>
      <c r="D134" s="114" t="s">
        <v>190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179</v>
      </c>
      <c r="R134" s="36"/>
      <c r="S134" s="36"/>
      <c r="T134" s="36"/>
      <c r="U134" s="36"/>
      <c r="V134" s="114" t="s">
        <v>191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340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340</v>
      </c>
      <c r="AQ134" s="115"/>
      <c r="AR134" s="115"/>
      <c r="AS134" s="115"/>
      <c r="AT134" s="115"/>
      <c r="AU134" s="115">
        <v>340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340</v>
      </c>
      <c r="BF134" s="115"/>
      <c r="BG134" s="115"/>
      <c r="BH134" s="115"/>
      <c r="BI134" s="115"/>
    </row>
    <row r="135" spans="1:64" s="99" customFormat="1" ht="15" customHeight="1" x14ac:dyDescent="0.2">
      <c r="A135" s="89">
        <v>3</v>
      </c>
      <c r="B135" s="90"/>
      <c r="C135" s="90"/>
      <c r="D135" s="114" t="s">
        <v>192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179</v>
      </c>
      <c r="R135" s="36"/>
      <c r="S135" s="36"/>
      <c r="T135" s="36"/>
      <c r="U135" s="36"/>
      <c r="V135" s="114" t="s">
        <v>189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15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15</v>
      </c>
      <c r="AQ135" s="115"/>
      <c r="AR135" s="115"/>
      <c r="AS135" s="115"/>
      <c r="AT135" s="115"/>
      <c r="AU135" s="115">
        <v>15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15</v>
      </c>
      <c r="BF135" s="115"/>
      <c r="BG135" s="115"/>
      <c r="BH135" s="115"/>
      <c r="BI135" s="115"/>
    </row>
    <row r="136" spans="1:64" s="6" customFormat="1" ht="14.25" x14ac:dyDescent="0.2">
      <c r="A136" s="87">
        <v>0</v>
      </c>
      <c r="B136" s="85"/>
      <c r="C136" s="85"/>
      <c r="D136" s="113" t="s">
        <v>193</v>
      </c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2"/>
      <c r="Q136" s="111"/>
      <c r="R136" s="111"/>
      <c r="S136" s="111"/>
      <c r="T136" s="111"/>
      <c r="U136" s="111"/>
      <c r="V136" s="113"/>
      <c r="W136" s="101"/>
      <c r="X136" s="101"/>
      <c r="Y136" s="101"/>
      <c r="Z136" s="101"/>
      <c r="AA136" s="101"/>
      <c r="AB136" s="101"/>
      <c r="AC136" s="101"/>
      <c r="AD136" s="101"/>
      <c r="AE136" s="10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</row>
    <row r="137" spans="1:64" s="99" customFormat="1" ht="28.5" customHeight="1" x14ac:dyDescent="0.2">
      <c r="A137" s="89">
        <v>1</v>
      </c>
      <c r="B137" s="90"/>
      <c r="C137" s="90"/>
      <c r="D137" s="114" t="s">
        <v>194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184</v>
      </c>
      <c r="R137" s="36"/>
      <c r="S137" s="36"/>
      <c r="T137" s="36"/>
      <c r="U137" s="36"/>
      <c r="V137" s="114" t="s">
        <v>191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11479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11479</v>
      </c>
      <c r="AQ137" s="115"/>
      <c r="AR137" s="115"/>
      <c r="AS137" s="115"/>
      <c r="AT137" s="115"/>
      <c r="AU137" s="115">
        <v>12145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12145</v>
      </c>
      <c r="BF137" s="115"/>
      <c r="BG137" s="115"/>
      <c r="BH137" s="115"/>
      <c r="BI137" s="115"/>
    </row>
    <row r="138" spans="1:64" s="99" customFormat="1" ht="30" customHeight="1" x14ac:dyDescent="0.2">
      <c r="A138" s="89">
        <v>2</v>
      </c>
      <c r="B138" s="90"/>
      <c r="C138" s="90"/>
      <c r="D138" s="114" t="s">
        <v>195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179</v>
      </c>
      <c r="R138" s="36"/>
      <c r="S138" s="36"/>
      <c r="T138" s="36"/>
      <c r="U138" s="36"/>
      <c r="V138" s="114" t="s">
        <v>191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21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21</v>
      </c>
      <c r="AQ138" s="115"/>
      <c r="AR138" s="115"/>
      <c r="AS138" s="115"/>
      <c r="AT138" s="115"/>
      <c r="AU138" s="115">
        <v>21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21</v>
      </c>
      <c r="BF138" s="115"/>
      <c r="BG138" s="115"/>
      <c r="BH138" s="115"/>
      <c r="BI138" s="115"/>
    </row>
    <row r="139" spans="1:64" s="99" customFormat="1" ht="30" customHeight="1" x14ac:dyDescent="0.2">
      <c r="A139" s="89">
        <v>3</v>
      </c>
      <c r="B139" s="90"/>
      <c r="C139" s="90"/>
      <c r="D139" s="114" t="s">
        <v>196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179</v>
      </c>
      <c r="R139" s="36"/>
      <c r="S139" s="36"/>
      <c r="T139" s="36"/>
      <c r="U139" s="36"/>
      <c r="V139" s="114" t="s">
        <v>191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2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2</v>
      </c>
      <c r="AQ139" s="115"/>
      <c r="AR139" s="115"/>
      <c r="AS139" s="115"/>
      <c r="AT139" s="115"/>
      <c r="AU139" s="115">
        <v>2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2</v>
      </c>
      <c r="BF139" s="115"/>
      <c r="BG139" s="115"/>
      <c r="BH139" s="115"/>
      <c r="BI139" s="115"/>
    </row>
    <row r="140" spans="1:64" s="99" customFormat="1" ht="30" customHeight="1" x14ac:dyDescent="0.2">
      <c r="A140" s="89">
        <v>4</v>
      </c>
      <c r="B140" s="90"/>
      <c r="C140" s="90"/>
      <c r="D140" s="114" t="s">
        <v>197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179</v>
      </c>
      <c r="R140" s="36"/>
      <c r="S140" s="36"/>
      <c r="T140" s="36"/>
      <c r="U140" s="36"/>
      <c r="V140" s="114" t="s">
        <v>191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4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4</v>
      </c>
      <c r="AQ140" s="115"/>
      <c r="AR140" s="115"/>
      <c r="AS140" s="115"/>
      <c r="AT140" s="115"/>
      <c r="AU140" s="115">
        <v>4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4</v>
      </c>
      <c r="BF140" s="115"/>
      <c r="BG140" s="115"/>
      <c r="BH140" s="115"/>
      <c r="BI140" s="115"/>
    </row>
    <row r="141" spans="1:64" s="6" customFormat="1" ht="14.25" x14ac:dyDescent="0.2">
      <c r="A141" s="87">
        <v>0</v>
      </c>
      <c r="B141" s="85"/>
      <c r="C141" s="85"/>
      <c r="D141" s="113" t="s">
        <v>198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</row>
    <row r="142" spans="1:64" s="99" customFormat="1" ht="28.5" customHeight="1" x14ac:dyDescent="0.2">
      <c r="A142" s="89">
        <v>1</v>
      </c>
      <c r="B142" s="90"/>
      <c r="C142" s="90"/>
      <c r="D142" s="114" t="s">
        <v>199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200</v>
      </c>
      <c r="R142" s="36"/>
      <c r="S142" s="36"/>
      <c r="T142" s="36"/>
      <c r="U142" s="36"/>
      <c r="V142" s="114" t="s">
        <v>191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100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100</v>
      </c>
      <c r="AQ142" s="115"/>
      <c r="AR142" s="115"/>
      <c r="AS142" s="115"/>
      <c r="AT142" s="115"/>
      <c r="AU142" s="115">
        <v>100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100</v>
      </c>
      <c r="BF142" s="115"/>
      <c r="BG142" s="115"/>
      <c r="BH142" s="115"/>
      <c r="BI142" s="115"/>
    </row>
    <row r="144" spans="1:64" ht="14.25" customHeight="1" x14ac:dyDescent="0.2">
      <c r="A144" s="42" t="s">
        <v>124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5" customHeight="1" x14ac:dyDescent="0.2">
      <c r="A145" s="53" t="s">
        <v>221</v>
      </c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3"/>
      <c r="BJ145" s="53"/>
      <c r="BK145" s="53"/>
      <c r="BL145" s="53"/>
      <c r="BM145" s="53"/>
      <c r="BN145" s="53"/>
      <c r="BO145" s="53"/>
      <c r="BP145" s="53"/>
      <c r="BQ145" s="53"/>
      <c r="BR145" s="53"/>
    </row>
    <row r="146" spans="1:79" ht="12.95" customHeight="1" x14ac:dyDescent="0.2">
      <c r="A146" s="61" t="s">
        <v>19</v>
      </c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3"/>
      <c r="U146" s="36" t="s">
        <v>222</v>
      </c>
      <c r="V146" s="36"/>
      <c r="W146" s="36"/>
      <c r="X146" s="36"/>
      <c r="Y146" s="36"/>
      <c r="Z146" s="36"/>
      <c r="AA146" s="36"/>
      <c r="AB146" s="36"/>
      <c r="AC146" s="36"/>
      <c r="AD146" s="36"/>
      <c r="AE146" s="36" t="s">
        <v>225</v>
      </c>
      <c r="AF146" s="36"/>
      <c r="AG146" s="36"/>
      <c r="AH146" s="36"/>
      <c r="AI146" s="36"/>
      <c r="AJ146" s="36"/>
      <c r="AK146" s="36"/>
      <c r="AL146" s="36"/>
      <c r="AM146" s="36"/>
      <c r="AN146" s="36"/>
      <c r="AO146" s="36" t="s">
        <v>233</v>
      </c>
      <c r="AP146" s="36"/>
      <c r="AQ146" s="36"/>
      <c r="AR146" s="36"/>
      <c r="AS146" s="36"/>
      <c r="AT146" s="36"/>
      <c r="AU146" s="36"/>
      <c r="AV146" s="36"/>
      <c r="AW146" s="36"/>
      <c r="AX146" s="36"/>
      <c r="AY146" s="36" t="s">
        <v>243</v>
      </c>
      <c r="AZ146" s="36"/>
      <c r="BA146" s="36"/>
      <c r="BB146" s="36"/>
      <c r="BC146" s="36"/>
      <c r="BD146" s="36"/>
      <c r="BE146" s="36"/>
      <c r="BF146" s="36"/>
      <c r="BG146" s="36"/>
      <c r="BH146" s="36"/>
      <c r="BI146" s="36" t="s">
        <v>248</v>
      </c>
      <c r="BJ146" s="36"/>
      <c r="BK146" s="36"/>
      <c r="BL146" s="36"/>
      <c r="BM146" s="36"/>
      <c r="BN146" s="36"/>
      <c r="BO146" s="36"/>
      <c r="BP146" s="36"/>
      <c r="BQ146" s="36"/>
      <c r="BR146" s="36"/>
    </row>
    <row r="147" spans="1:79" ht="30" customHeight="1" x14ac:dyDescent="0.2">
      <c r="A147" s="64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6"/>
      <c r="U147" s="36" t="s">
        <v>4</v>
      </c>
      <c r="V147" s="36"/>
      <c r="W147" s="36"/>
      <c r="X147" s="36"/>
      <c r="Y147" s="36"/>
      <c r="Z147" s="36" t="s">
        <v>3</v>
      </c>
      <c r="AA147" s="36"/>
      <c r="AB147" s="36"/>
      <c r="AC147" s="36"/>
      <c r="AD147" s="36"/>
      <c r="AE147" s="36" t="s">
        <v>4</v>
      </c>
      <c r="AF147" s="36"/>
      <c r="AG147" s="36"/>
      <c r="AH147" s="36"/>
      <c r="AI147" s="36"/>
      <c r="AJ147" s="36" t="s">
        <v>3</v>
      </c>
      <c r="AK147" s="36"/>
      <c r="AL147" s="36"/>
      <c r="AM147" s="36"/>
      <c r="AN147" s="36"/>
      <c r="AO147" s="36" t="s">
        <v>4</v>
      </c>
      <c r="AP147" s="36"/>
      <c r="AQ147" s="36"/>
      <c r="AR147" s="36"/>
      <c r="AS147" s="36"/>
      <c r="AT147" s="36" t="s">
        <v>3</v>
      </c>
      <c r="AU147" s="36"/>
      <c r="AV147" s="36"/>
      <c r="AW147" s="36"/>
      <c r="AX147" s="36"/>
      <c r="AY147" s="36" t="s">
        <v>4</v>
      </c>
      <c r="AZ147" s="36"/>
      <c r="BA147" s="36"/>
      <c r="BB147" s="36"/>
      <c r="BC147" s="36"/>
      <c r="BD147" s="36" t="s">
        <v>3</v>
      </c>
      <c r="BE147" s="36"/>
      <c r="BF147" s="36"/>
      <c r="BG147" s="36"/>
      <c r="BH147" s="36"/>
      <c r="BI147" s="36" t="s">
        <v>4</v>
      </c>
      <c r="BJ147" s="36"/>
      <c r="BK147" s="36"/>
      <c r="BL147" s="36"/>
      <c r="BM147" s="36"/>
      <c r="BN147" s="36" t="s">
        <v>3</v>
      </c>
      <c r="BO147" s="36"/>
      <c r="BP147" s="36"/>
      <c r="BQ147" s="36"/>
      <c r="BR147" s="36"/>
    </row>
    <row r="148" spans="1:79" ht="15" customHeight="1" x14ac:dyDescent="0.2">
      <c r="A148" s="30">
        <v>1</v>
      </c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2"/>
      <c r="U148" s="36">
        <v>2</v>
      </c>
      <c r="V148" s="36"/>
      <c r="W148" s="36"/>
      <c r="X148" s="36"/>
      <c r="Y148" s="36"/>
      <c r="Z148" s="36">
        <v>3</v>
      </c>
      <c r="AA148" s="36"/>
      <c r="AB148" s="36"/>
      <c r="AC148" s="36"/>
      <c r="AD148" s="36"/>
      <c r="AE148" s="36">
        <v>4</v>
      </c>
      <c r="AF148" s="36"/>
      <c r="AG148" s="36"/>
      <c r="AH148" s="36"/>
      <c r="AI148" s="36"/>
      <c r="AJ148" s="36">
        <v>5</v>
      </c>
      <c r="AK148" s="36"/>
      <c r="AL148" s="36"/>
      <c r="AM148" s="36"/>
      <c r="AN148" s="36"/>
      <c r="AO148" s="36">
        <v>6</v>
      </c>
      <c r="AP148" s="36"/>
      <c r="AQ148" s="36"/>
      <c r="AR148" s="36"/>
      <c r="AS148" s="36"/>
      <c r="AT148" s="36">
        <v>7</v>
      </c>
      <c r="AU148" s="36"/>
      <c r="AV148" s="36"/>
      <c r="AW148" s="36"/>
      <c r="AX148" s="36"/>
      <c r="AY148" s="36">
        <v>8</v>
      </c>
      <c r="AZ148" s="36"/>
      <c r="BA148" s="36"/>
      <c r="BB148" s="36"/>
      <c r="BC148" s="36"/>
      <c r="BD148" s="36">
        <v>9</v>
      </c>
      <c r="BE148" s="36"/>
      <c r="BF148" s="36"/>
      <c r="BG148" s="36"/>
      <c r="BH148" s="36"/>
      <c r="BI148" s="36">
        <v>10</v>
      </c>
      <c r="BJ148" s="36"/>
      <c r="BK148" s="36"/>
      <c r="BL148" s="36"/>
      <c r="BM148" s="36"/>
      <c r="BN148" s="36">
        <v>11</v>
      </c>
      <c r="BO148" s="36"/>
      <c r="BP148" s="36"/>
      <c r="BQ148" s="36"/>
      <c r="BR148" s="36"/>
    </row>
    <row r="149" spans="1:79" s="1" customFormat="1" ht="15.75" hidden="1" customHeight="1" x14ac:dyDescent="0.2">
      <c r="A149" s="33" t="s">
        <v>57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5"/>
      <c r="U149" s="38" t="s">
        <v>65</v>
      </c>
      <c r="V149" s="38"/>
      <c r="W149" s="38"/>
      <c r="X149" s="38"/>
      <c r="Y149" s="38"/>
      <c r="Z149" s="37" t="s">
        <v>66</v>
      </c>
      <c r="AA149" s="37"/>
      <c r="AB149" s="37"/>
      <c r="AC149" s="37"/>
      <c r="AD149" s="37"/>
      <c r="AE149" s="38" t="s">
        <v>67</v>
      </c>
      <c r="AF149" s="38"/>
      <c r="AG149" s="38"/>
      <c r="AH149" s="38"/>
      <c r="AI149" s="38"/>
      <c r="AJ149" s="37" t="s">
        <v>68</v>
      </c>
      <c r="AK149" s="37"/>
      <c r="AL149" s="37"/>
      <c r="AM149" s="37"/>
      <c r="AN149" s="37"/>
      <c r="AO149" s="38" t="s">
        <v>58</v>
      </c>
      <c r="AP149" s="38"/>
      <c r="AQ149" s="38"/>
      <c r="AR149" s="38"/>
      <c r="AS149" s="38"/>
      <c r="AT149" s="37" t="s">
        <v>59</v>
      </c>
      <c r="AU149" s="37"/>
      <c r="AV149" s="37"/>
      <c r="AW149" s="37"/>
      <c r="AX149" s="37"/>
      <c r="AY149" s="38" t="s">
        <v>60</v>
      </c>
      <c r="AZ149" s="38"/>
      <c r="BA149" s="38"/>
      <c r="BB149" s="38"/>
      <c r="BC149" s="38"/>
      <c r="BD149" s="37" t="s">
        <v>61</v>
      </c>
      <c r="BE149" s="37"/>
      <c r="BF149" s="37"/>
      <c r="BG149" s="37"/>
      <c r="BH149" s="37"/>
      <c r="BI149" s="38" t="s">
        <v>62</v>
      </c>
      <c r="BJ149" s="38"/>
      <c r="BK149" s="38"/>
      <c r="BL149" s="38"/>
      <c r="BM149" s="38"/>
      <c r="BN149" s="37" t="s">
        <v>63</v>
      </c>
      <c r="BO149" s="37"/>
      <c r="BP149" s="37"/>
      <c r="BQ149" s="37"/>
      <c r="BR149" s="37"/>
      <c r="CA149" t="s">
        <v>41</v>
      </c>
    </row>
    <row r="150" spans="1:79" s="6" customFormat="1" ht="12.75" customHeight="1" x14ac:dyDescent="0.2">
      <c r="A150" s="87" t="s">
        <v>147</v>
      </c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/>
      <c r="AF150" s="116"/>
      <c r="AG150" s="116"/>
      <c r="AH150" s="116"/>
      <c r="AI150" s="116"/>
      <c r="AJ150" s="116"/>
      <c r="AK150" s="116"/>
      <c r="AL150" s="116"/>
      <c r="AM150" s="116"/>
      <c r="AN150" s="116"/>
      <c r="AO150" s="116"/>
      <c r="AP150" s="116"/>
      <c r="AQ150" s="116"/>
      <c r="AR150" s="116"/>
      <c r="AS150" s="116"/>
      <c r="AT150" s="116"/>
      <c r="AU150" s="116"/>
      <c r="AV150" s="116"/>
      <c r="AW150" s="116"/>
      <c r="AX150" s="116"/>
      <c r="AY150" s="116"/>
      <c r="AZ150" s="116"/>
      <c r="BA150" s="116"/>
      <c r="BB150" s="116"/>
      <c r="BC150" s="116"/>
      <c r="BD150" s="116"/>
      <c r="BE150" s="116"/>
      <c r="BF150" s="116"/>
      <c r="BG150" s="116"/>
      <c r="BH150" s="116"/>
      <c r="BI150" s="116"/>
      <c r="BJ150" s="116"/>
      <c r="BK150" s="116"/>
      <c r="BL150" s="116"/>
      <c r="BM150" s="116"/>
      <c r="BN150" s="116"/>
      <c r="BO150" s="116"/>
      <c r="BP150" s="116"/>
      <c r="BQ150" s="116"/>
      <c r="BR150" s="116"/>
      <c r="CA150" s="6" t="s">
        <v>42</v>
      </c>
    </row>
    <row r="151" spans="1:79" s="99" customFormat="1" ht="38.25" customHeight="1" x14ac:dyDescent="0.2">
      <c r="A151" s="92" t="s">
        <v>201</v>
      </c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4"/>
      <c r="U151" s="117" t="s">
        <v>173</v>
      </c>
      <c r="V151" s="117"/>
      <c r="W151" s="117"/>
      <c r="X151" s="117"/>
      <c r="Y151" s="117"/>
      <c r="Z151" s="117"/>
      <c r="AA151" s="117"/>
      <c r="AB151" s="117"/>
      <c r="AC151" s="117"/>
      <c r="AD151" s="117"/>
      <c r="AE151" s="117" t="s">
        <v>173</v>
      </c>
      <c r="AF151" s="117"/>
      <c r="AG151" s="117"/>
      <c r="AH151" s="117"/>
      <c r="AI151" s="117"/>
      <c r="AJ151" s="117"/>
      <c r="AK151" s="117"/>
      <c r="AL151" s="117"/>
      <c r="AM151" s="117"/>
      <c r="AN151" s="117"/>
      <c r="AO151" s="117" t="s">
        <v>173</v>
      </c>
      <c r="AP151" s="117"/>
      <c r="AQ151" s="117"/>
      <c r="AR151" s="117"/>
      <c r="AS151" s="117"/>
      <c r="AT151" s="117"/>
      <c r="AU151" s="117"/>
      <c r="AV151" s="117"/>
      <c r="AW151" s="117"/>
      <c r="AX151" s="117"/>
      <c r="AY151" s="117" t="s">
        <v>173</v>
      </c>
      <c r="AZ151" s="117"/>
      <c r="BA151" s="117"/>
      <c r="BB151" s="117"/>
      <c r="BC151" s="117"/>
      <c r="BD151" s="117"/>
      <c r="BE151" s="117"/>
      <c r="BF151" s="117"/>
      <c r="BG151" s="117"/>
      <c r="BH151" s="117"/>
      <c r="BI151" s="117" t="s">
        <v>173</v>
      </c>
      <c r="BJ151" s="117"/>
      <c r="BK151" s="117"/>
      <c r="BL151" s="117"/>
      <c r="BM151" s="117"/>
      <c r="BN151" s="117"/>
      <c r="BO151" s="117"/>
      <c r="BP151" s="117"/>
      <c r="BQ151" s="117"/>
      <c r="BR151" s="117"/>
    </row>
    <row r="154" spans="1:79" ht="14.25" customHeight="1" x14ac:dyDescent="0.2">
      <c r="A154" s="42" t="s">
        <v>125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5" customHeight="1" x14ac:dyDescent="0.2">
      <c r="A155" s="61" t="s">
        <v>6</v>
      </c>
      <c r="B155" s="62"/>
      <c r="C155" s="62"/>
      <c r="D155" s="61" t="s">
        <v>10</v>
      </c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3"/>
      <c r="W155" s="36" t="s">
        <v>222</v>
      </c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 t="s">
        <v>226</v>
      </c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 t="s">
        <v>238</v>
      </c>
      <c r="AV155" s="36"/>
      <c r="AW155" s="36"/>
      <c r="AX155" s="36"/>
      <c r="AY155" s="36"/>
      <c r="AZ155" s="36"/>
      <c r="BA155" s="36" t="s">
        <v>244</v>
      </c>
      <c r="BB155" s="36"/>
      <c r="BC155" s="36"/>
      <c r="BD155" s="36"/>
      <c r="BE155" s="36"/>
      <c r="BF155" s="36"/>
      <c r="BG155" s="36" t="s">
        <v>253</v>
      </c>
      <c r="BH155" s="36"/>
      <c r="BI155" s="36"/>
      <c r="BJ155" s="36"/>
      <c r="BK155" s="36"/>
      <c r="BL155" s="36"/>
    </row>
    <row r="156" spans="1:79" ht="15" customHeight="1" x14ac:dyDescent="0.2">
      <c r="A156" s="77"/>
      <c r="B156" s="78"/>
      <c r="C156" s="78"/>
      <c r="D156" s="77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9"/>
      <c r="W156" s="36" t="s">
        <v>4</v>
      </c>
      <c r="X156" s="36"/>
      <c r="Y156" s="36"/>
      <c r="Z156" s="36"/>
      <c r="AA156" s="36"/>
      <c r="AB156" s="36"/>
      <c r="AC156" s="36" t="s">
        <v>3</v>
      </c>
      <c r="AD156" s="36"/>
      <c r="AE156" s="36"/>
      <c r="AF156" s="36"/>
      <c r="AG156" s="36"/>
      <c r="AH156" s="36"/>
      <c r="AI156" s="36" t="s">
        <v>4</v>
      </c>
      <c r="AJ156" s="36"/>
      <c r="AK156" s="36"/>
      <c r="AL156" s="36"/>
      <c r="AM156" s="36"/>
      <c r="AN156" s="36"/>
      <c r="AO156" s="36" t="s">
        <v>3</v>
      </c>
      <c r="AP156" s="36"/>
      <c r="AQ156" s="36"/>
      <c r="AR156" s="36"/>
      <c r="AS156" s="36"/>
      <c r="AT156" s="36"/>
      <c r="AU156" s="49" t="s">
        <v>4</v>
      </c>
      <c r="AV156" s="49"/>
      <c r="AW156" s="49"/>
      <c r="AX156" s="49" t="s">
        <v>3</v>
      </c>
      <c r="AY156" s="49"/>
      <c r="AZ156" s="49"/>
      <c r="BA156" s="49" t="s">
        <v>4</v>
      </c>
      <c r="BB156" s="49"/>
      <c r="BC156" s="49"/>
      <c r="BD156" s="49" t="s">
        <v>3</v>
      </c>
      <c r="BE156" s="49"/>
      <c r="BF156" s="49"/>
      <c r="BG156" s="49" t="s">
        <v>4</v>
      </c>
      <c r="BH156" s="49"/>
      <c r="BI156" s="49"/>
      <c r="BJ156" s="49" t="s">
        <v>3</v>
      </c>
      <c r="BK156" s="49"/>
      <c r="BL156" s="49"/>
    </row>
    <row r="157" spans="1:79" ht="57" customHeight="1" x14ac:dyDescent="0.2">
      <c r="A157" s="64"/>
      <c r="B157" s="65"/>
      <c r="C157" s="65"/>
      <c r="D157" s="64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6"/>
      <c r="W157" s="36" t="s">
        <v>12</v>
      </c>
      <c r="X157" s="36"/>
      <c r="Y157" s="36"/>
      <c r="Z157" s="36" t="s">
        <v>11</v>
      </c>
      <c r="AA157" s="36"/>
      <c r="AB157" s="36"/>
      <c r="AC157" s="36" t="s">
        <v>12</v>
      </c>
      <c r="AD157" s="36"/>
      <c r="AE157" s="36"/>
      <c r="AF157" s="36" t="s">
        <v>11</v>
      </c>
      <c r="AG157" s="36"/>
      <c r="AH157" s="36"/>
      <c r="AI157" s="36" t="s">
        <v>12</v>
      </c>
      <c r="AJ157" s="36"/>
      <c r="AK157" s="36"/>
      <c r="AL157" s="36" t="s">
        <v>11</v>
      </c>
      <c r="AM157" s="36"/>
      <c r="AN157" s="36"/>
      <c r="AO157" s="36" t="s">
        <v>12</v>
      </c>
      <c r="AP157" s="36"/>
      <c r="AQ157" s="36"/>
      <c r="AR157" s="36" t="s">
        <v>11</v>
      </c>
      <c r="AS157" s="36"/>
      <c r="AT157" s="36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</row>
    <row r="158" spans="1:79" ht="15" customHeight="1" x14ac:dyDescent="0.2">
      <c r="A158" s="30">
        <v>1</v>
      </c>
      <c r="B158" s="31"/>
      <c r="C158" s="31"/>
      <c r="D158" s="30">
        <v>2</v>
      </c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2"/>
      <c r="W158" s="36">
        <v>3</v>
      </c>
      <c r="X158" s="36"/>
      <c r="Y158" s="36"/>
      <c r="Z158" s="36">
        <v>4</v>
      </c>
      <c r="AA158" s="36"/>
      <c r="AB158" s="36"/>
      <c r="AC158" s="36">
        <v>5</v>
      </c>
      <c r="AD158" s="36"/>
      <c r="AE158" s="36"/>
      <c r="AF158" s="36">
        <v>6</v>
      </c>
      <c r="AG158" s="36"/>
      <c r="AH158" s="36"/>
      <c r="AI158" s="36">
        <v>7</v>
      </c>
      <c r="AJ158" s="36"/>
      <c r="AK158" s="36"/>
      <c r="AL158" s="36">
        <v>8</v>
      </c>
      <c r="AM158" s="36"/>
      <c r="AN158" s="36"/>
      <c r="AO158" s="36">
        <v>9</v>
      </c>
      <c r="AP158" s="36"/>
      <c r="AQ158" s="36"/>
      <c r="AR158" s="36">
        <v>10</v>
      </c>
      <c r="AS158" s="36"/>
      <c r="AT158" s="36"/>
      <c r="AU158" s="36">
        <v>11</v>
      </c>
      <c r="AV158" s="36"/>
      <c r="AW158" s="36"/>
      <c r="AX158" s="36">
        <v>12</v>
      </c>
      <c r="AY158" s="36"/>
      <c r="AZ158" s="36"/>
      <c r="BA158" s="36">
        <v>13</v>
      </c>
      <c r="BB158" s="36"/>
      <c r="BC158" s="36"/>
      <c r="BD158" s="36">
        <v>14</v>
      </c>
      <c r="BE158" s="36"/>
      <c r="BF158" s="36"/>
      <c r="BG158" s="36">
        <v>15</v>
      </c>
      <c r="BH158" s="36"/>
      <c r="BI158" s="36"/>
      <c r="BJ158" s="36">
        <v>16</v>
      </c>
      <c r="BK158" s="36"/>
      <c r="BL158" s="36"/>
    </row>
    <row r="159" spans="1:79" s="1" customFormat="1" ht="12.75" hidden="1" customHeight="1" x14ac:dyDescent="0.2">
      <c r="A159" s="33" t="s">
        <v>69</v>
      </c>
      <c r="B159" s="34"/>
      <c r="C159" s="34"/>
      <c r="D159" s="33" t="s">
        <v>57</v>
      </c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5"/>
      <c r="W159" s="38" t="s">
        <v>72</v>
      </c>
      <c r="X159" s="38"/>
      <c r="Y159" s="38"/>
      <c r="Z159" s="38" t="s">
        <v>73</v>
      </c>
      <c r="AA159" s="38"/>
      <c r="AB159" s="38"/>
      <c r="AC159" s="37" t="s">
        <v>74</v>
      </c>
      <c r="AD159" s="37"/>
      <c r="AE159" s="37"/>
      <c r="AF159" s="37" t="s">
        <v>75</v>
      </c>
      <c r="AG159" s="37"/>
      <c r="AH159" s="37"/>
      <c r="AI159" s="38" t="s">
        <v>76</v>
      </c>
      <c r="AJ159" s="38"/>
      <c r="AK159" s="38"/>
      <c r="AL159" s="38" t="s">
        <v>77</v>
      </c>
      <c r="AM159" s="38"/>
      <c r="AN159" s="38"/>
      <c r="AO159" s="37" t="s">
        <v>104</v>
      </c>
      <c r="AP159" s="37"/>
      <c r="AQ159" s="37"/>
      <c r="AR159" s="37" t="s">
        <v>78</v>
      </c>
      <c r="AS159" s="37"/>
      <c r="AT159" s="37"/>
      <c r="AU159" s="38" t="s">
        <v>105</v>
      </c>
      <c r="AV159" s="38"/>
      <c r="AW159" s="38"/>
      <c r="AX159" s="37" t="s">
        <v>106</v>
      </c>
      <c r="AY159" s="37"/>
      <c r="AZ159" s="37"/>
      <c r="BA159" s="38" t="s">
        <v>107</v>
      </c>
      <c r="BB159" s="38"/>
      <c r="BC159" s="38"/>
      <c r="BD159" s="37" t="s">
        <v>108</v>
      </c>
      <c r="BE159" s="37"/>
      <c r="BF159" s="37"/>
      <c r="BG159" s="38" t="s">
        <v>109</v>
      </c>
      <c r="BH159" s="38"/>
      <c r="BI159" s="38"/>
      <c r="BJ159" s="37" t="s">
        <v>110</v>
      </c>
      <c r="BK159" s="37"/>
      <c r="BL159" s="37"/>
      <c r="CA159" s="1" t="s">
        <v>103</v>
      </c>
    </row>
    <row r="160" spans="1:79" s="6" customFormat="1" ht="12.75" customHeight="1" x14ac:dyDescent="0.2">
      <c r="A160" s="87">
        <v>1</v>
      </c>
      <c r="B160" s="85"/>
      <c r="C160" s="85"/>
      <c r="D160" s="100" t="s">
        <v>202</v>
      </c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/>
      <c r="AQ160" s="112"/>
      <c r="AR160" s="112"/>
      <c r="AS160" s="112"/>
      <c r="AT160" s="112"/>
      <c r="AU160" s="112"/>
      <c r="AV160" s="112"/>
      <c r="AW160" s="112"/>
      <c r="AX160" s="112"/>
      <c r="AY160" s="112"/>
      <c r="AZ160" s="112"/>
      <c r="BA160" s="112"/>
      <c r="BB160" s="112"/>
      <c r="BC160" s="112"/>
      <c r="BD160" s="112"/>
      <c r="BE160" s="112"/>
      <c r="BF160" s="112"/>
      <c r="BG160" s="112"/>
      <c r="BH160" s="112"/>
      <c r="BI160" s="112"/>
      <c r="BJ160" s="112"/>
      <c r="BK160" s="112"/>
      <c r="BL160" s="112"/>
      <c r="CA160" s="6" t="s">
        <v>43</v>
      </c>
    </row>
    <row r="161" spans="1:79" s="99" customFormat="1" ht="25.5" customHeight="1" x14ac:dyDescent="0.2">
      <c r="A161" s="89">
        <v>2</v>
      </c>
      <c r="B161" s="90"/>
      <c r="C161" s="90"/>
      <c r="D161" s="92" t="s">
        <v>203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4"/>
      <c r="W161" s="115" t="s">
        <v>173</v>
      </c>
      <c r="X161" s="115"/>
      <c r="Y161" s="115"/>
      <c r="Z161" s="115" t="s">
        <v>173</v>
      </c>
      <c r="AA161" s="115"/>
      <c r="AB161" s="115"/>
      <c r="AC161" s="115"/>
      <c r="AD161" s="115"/>
      <c r="AE161" s="115"/>
      <c r="AF161" s="115"/>
      <c r="AG161" s="115"/>
      <c r="AH161" s="115"/>
      <c r="AI161" s="115" t="s">
        <v>173</v>
      </c>
      <c r="AJ161" s="115"/>
      <c r="AK161" s="115"/>
      <c r="AL161" s="115" t="s">
        <v>173</v>
      </c>
      <c r="AM161" s="115"/>
      <c r="AN161" s="115"/>
      <c r="AO161" s="115"/>
      <c r="AP161" s="115"/>
      <c r="AQ161" s="115"/>
      <c r="AR161" s="115"/>
      <c r="AS161" s="115"/>
      <c r="AT161" s="115"/>
      <c r="AU161" s="115" t="s">
        <v>173</v>
      </c>
      <c r="AV161" s="115"/>
      <c r="AW161" s="115"/>
      <c r="AX161" s="115"/>
      <c r="AY161" s="115"/>
      <c r="AZ161" s="115"/>
      <c r="BA161" s="115" t="s">
        <v>173</v>
      </c>
      <c r="BB161" s="115"/>
      <c r="BC161" s="115"/>
      <c r="BD161" s="115"/>
      <c r="BE161" s="115"/>
      <c r="BF161" s="115"/>
      <c r="BG161" s="115" t="s">
        <v>173</v>
      </c>
      <c r="BH161" s="115"/>
      <c r="BI161" s="115"/>
      <c r="BJ161" s="115"/>
      <c r="BK161" s="115"/>
      <c r="BL161" s="115"/>
    </row>
    <row r="164" spans="1:79" ht="14.25" customHeight="1" x14ac:dyDescent="0.2">
      <c r="A164" s="42" t="s">
        <v>153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4.25" customHeight="1" x14ac:dyDescent="0.2">
      <c r="A165" s="42" t="s">
        <v>239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</row>
    <row r="166" spans="1:79" ht="15" customHeight="1" x14ac:dyDescent="0.2">
      <c r="A166" s="40" t="s">
        <v>221</v>
      </c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</row>
    <row r="167" spans="1:79" ht="15" customHeight="1" x14ac:dyDescent="0.2">
      <c r="A167" s="36" t="s">
        <v>6</v>
      </c>
      <c r="B167" s="36"/>
      <c r="C167" s="36"/>
      <c r="D167" s="36"/>
      <c r="E167" s="36"/>
      <c r="F167" s="36"/>
      <c r="G167" s="36" t="s">
        <v>126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 t="s">
        <v>13</v>
      </c>
      <c r="U167" s="36"/>
      <c r="V167" s="36"/>
      <c r="W167" s="36"/>
      <c r="X167" s="36"/>
      <c r="Y167" s="36"/>
      <c r="Z167" s="36"/>
      <c r="AA167" s="30" t="s">
        <v>222</v>
      </c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6"/>
      <c r="AP167" s="30" t="s">
        <v>225</v>
      </c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2"/>
      <c r="BE167" s="30" t="s">
        <v>233</v>
      </c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2"/>
    </row>
    <row r="168" spans="1:79" ht="32.1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 t="s">
        <v>4</v>
      </c>
      <c r="AB168" s="36"/>
      <c r="AC168" s="36"/>
      <c r="AD168" s="36"/>
      <c r="AE168" s="36"/>
      <c r="AF168" s="36" t="s">
        <v>3</v>
      </c>
      <c r="AG168" s="36"/>
      <c r="AH168" s="36"/>
      <c r="AI168" s="36"/>
      <c r="AJ168" s="36"/>
      <c r="AK168" s="36" t="s">
        <v>89</v>
      </c>
      <c r="AL168" s="36"/>
      <c r="AM168" s="36"/>
      <c r="AN168" s="36"/>
      <c r="AO168" s="36"/>
      <c r="AP168" s="36" t="s">
        <v>4</v>
      </c>
      <c r="AQ168" s="36"/>
      <c r="AR168" s="36"/>
      <c r="AS168" s="36"/>
      <c r="AT168" s="36"/>
      <c r="AU168" s="36" t="s">
        <v>3</v>
      </c>
      <c r="AV168" s="36"/>
      <c r="AW168" s="36"/>
      <c r="AX168" s="36"/>
      <c r="AY168" s="36"/>
      <c r="AZ168" s="36" t="s">
        <v>96</v>
      </c>
      <c r="BA168" s="36"/>
      <c r="BB168" s="36"/>
      <c r="BC168" s="36"/>
      <c r="BD168" s="36"/>
      <c r="BE168" s="36" t="s">
        <v>4</v>
      </c>
      <c r="BF168" s="36"/>
      <c r="BG168" s="36"/>
      <c r="BH168" s="36"/>
      <c r="BI168" s="36"/>
      <c r="BJ168" s="36" t="s">
        <v>3</v>
      </c>
      <c r="BK168" s="36"/>
      <c r="BL168" s="36"/>
      <c r="BM168" s="36"/>
      <c r="BN168" s="36"/>
      <c r="BO168" s="36" t="s">
        <v>127</v>
      </c>
      <c r="BP168" s="36"/>
      <c r="BQ168" s="36"/>
      <c r="BR168" s="36"/>
      <c r="BS168" s="36"/>
    </row>
    <row r="169" spans="1:79" ht="15" customHeight="1" x14ac:dyDescent="0.2">
      <c r="A169" s="36">
        <v>1</v>
      </c>
      <c r="B169" s="36"/>
      <c r="C169" s="36"/>
      <c r="D169" s="36"/>
      <c r="E169" s="36"/>
      <c r="F169" s="36"/>
      <c r="G169" s="36">
        <v>2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>
        <v>3</v>
      </c>
      <c r="U169" s="36"/>
      <c r="V169" s="36"/>
      <c r="W169" s="36"/>
      <c r="X169" s="36"/>
      <c r="Y169" s="36"/>
      <c r="Z169" s="36"/>
      <c r="AA169" s="36">
        <v>4</v>
      </c>
      <c r="AB169" s="36"/>
      <c r="AC169" s="36"/>
      <c r="AD169" s="36"/>
      <c r="AE169" s="36"/>
      <c r="AF169" s="36">
        <v>5</v>
      </c>
      <c r="AG169" s="36"/>
      <c r="AH169" s="36"/>
      <c r="AI169" s="36"/>
      <c r="AJ169" s="36"/>
      <c r="AK169" s="36">
        <v>6</v>
      </c>
      <c r="AL169" s="36"/>
      <c r="AM169" s="36"/>
      <c r="AN169" s="36"/>
      <c r="AO169" s="36"/>
      <c r="AP169" s="36">
        <v>7</v>
      </c>
      <c r="AQ169" s="36"/>
      <c r="AR169" s="36"/>
      <c r="AS169" s="36"/>
      <c r="AT169" s="36"/>
      <c r="AU169" s="36">
        <v>8</v>
      </c>
      <c r="AV169" s="36"/>
      <c r="AW169" s="36"/>
      <c r="AX169" s="36"/>
      <c r="AY169" s="36"/>
      <c r="AZ169" s="36">
        <v>9</v>
      </c>
      <c r="BA169" s="36"/>
      <c r="BB169" s="36"/>
      <c r="BC169" s="36"/>
      <c r="BD169" s="36"/>
      <c r="BE169" s="36">
        <v>10</v>
      </c>
      <c r="BF169" s="36"/>
      <c r="BG169" s="36"/>
      <c r="BH169" s="36"/>
      <c r="BI169" s="36"/>
      <c r="BJ169" s="36">
        <v>11</v>
      </c>
      <c r="BK169" s="36"/>
      <c r="BL169" s="36"/>
      <c r="BM169" s="36"/>
      <c r="BN169" s="36"/>
      <c r="BO169" s="36">
        <v>12</v>
      </c>
      <c r="BP169" s="36"/>
      <c r="BQ169" s="36"/>
      <c r="BR169" s="36"/>
      <c r="BS169" s="36"/>
    </row>
    <row r="170" spans="1:79" s="1" customFormat="1" ht="15" hidden="1" customHeight="1" x14ac:dyDescent="0.2">
      <c r="A170" s="38" t="s">
        <v>69</v>
      </c>
      <c r="B170" s="38"/>
      <c r="C170" s="38"/>
      <c r="D170" s="38"/>
      <c r="E170" s="38"/>
      <c r="F170" s="38"/>
      <c r="G170" s="73" t="s">
        <v>57</v>
      </c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 t="s">
        <v>79</v>
      </c>
      <c r="U170" s="73"/>
      <c r="V170" s="73"/>
      <c r="W170" s="73"/>
      <c r="X170" s="73"/>
      <c r="Y170" s="73"/>
      <c r="Z170" s="73"/>
      <c r="AA170" s="37" t="s">
        <v>65</v>
      </c>
      <c r="AB170" s="37"/>
      <c r="AC170" s="37"/>
      <c r="AD170" s="37"/>
      <c r="AE170" s="37"/>
      <c r="AF170" s="37" t="s">
        <v>66</v>
      </c>
      <c r="AG170" s="37"/>
      <c r="AH170" s="37"/>
      <c r="AI170" s="37"/>
      <c r="AJ170" s="37"/>
      <c r="AK170" s="44" t="s">
        <v>122</v>
      </c>
      <c r="AL170" s="44"/>
      <c r="AM170" s="44"/>
      <c r="AN170" s="44"/>
      <c r="AO170" s="44"/>
      <c r="AP170" s="37" t="s">
        <v>67</v>
      </c>
      <c r="AQ170" s="37"/>
      <c r="AR170" s="37"/>
      <c r="AS170" s="37"/>
      <c r="AT170" s="37"/>
      <c r="AU170" s="37" t="s">
        <v>68</v>
      </c>
      <c r="AV170" s="37"/>
      <c r="AW170" s="37"/>
      <c r="AX170" s="37"/>
      <c r="AY170" s="37"/>
      <c r="AZ170" s="44" t="s">
        <v>122</v>
      </c>
      <c r="BA170" s="44"/>
      <c r="BB170" s="44"/>
      <c r="BC170" s="44"/>
      <c r="BD170" s="44"/>
      <c r="BE170" s="37" t="s">
        <v>58</v>
      </c>
      <c r="BF170" s="37"/>
      <c r="BG170" s="37"/>
      <c r="BH170" s="37"/>
      <c r="BI170" s="37"/>
      <c r="BJ170" s="37" t="s">
        <v>59</v>
      </c>
      <c r="BK170" s="37"/>
      <c r="BL170" s="37"/>
      <c r="BM170" s="37"/>
      <c r="BN170" s="37"/>
      <c r="BO170" s="44" t="s">
        <v>122</v>
      </c>
      <c r="BP170" s="44"/>
      <c r="BQ170" s="44"/>
      <c r="BR170" s="44"/>
      <c r="BS170" s="44"/>
      <c r="CA170" s="1" t="s">
        <v>44</v>
      </c>
    </row>
    <row r="171" spans="1:79" s="99" customFormat="1" ht="38.25" customHeight="1" x14ac:dyDescent="0.2">
      <c r="A171" s="110">
        <v>1</v>
      </c>
      <c r="B171" s="110"/>
      <c r="C171" s="110"/>
      <c r="D171" s="110"/>
      <c r="E171" s="110"/>
      <c r="F171" s="110"/>
      <c r="G171" s="92" t="s">
        <v>204</v>
      </c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4"/>
      <c r="T171" s="118" t="s">
        <v>205</v>
      </c>
      <c r="U171" s="93"/>
      <c r="V171" s="93"/>
      <c r="W171" s="93"/>
      <c r="X171" s="93"/>
      <c r="Y171" s="93"/>
      <c r="Z171" s="94"/>
      <c r="AA171" s="117">
        <v>0</v>
      </c>
      <c r="AB171" s="117"/>
      <c r="AC171" s="117"/>
      <c r="AD171" s="117"/>
      <c r="AE171" s="117"/>
      <c r="AF171" s="117">
        <v>0</v>
      </c>
      <c r="AG171" s="117"/>
      <c r="AH171" s="117"/>
      <c r="AI171" s="117"/>
      <c r="AJ171" s="117"/>
      <c r="AK171" s="117">
        <f>IF(ISNUMBER(AA171),AA171,0)+IF(ISNUMBER(AF171),AF171,0)</f>
        <v>0</v>
      </c>
      <c r="AL171" s="117"/>
      <c r="AM171" s="117"/>
      <c r="AN171" s="117"/>
      <c r="AO171" s="117"/>
      <c r="AP171" s="117">
        <v>0</v>
      </c>
      <c r="AQ171" s="117"/>
      <c r="AR171" s="117"/>
      <c r="AS171" s="117"/>
      <c r="AT171" s="117"/>
      <c r="AU171" s="117">
        <v>0</v>
      </c>
      <c r="AV171" s="117"/>
      <c r="AW171" s="117"/>
      <c r="AX171" s="117"/>
      <c r="AY171" s="117"/>
      <c r="AZ171" s="117">
        <f>IF(ISNUMBER(AP171),AP171,0)+IF(ISNUMBER(AU171),AU171,0)</f>
        <v>0</v>
      </c>
      <c r="BA171" s="117"/>
      <c r="BB171" s="117"/>
      <c r="BC171" s="117"/>
      <c r="BD171" s="117"/>
      <c r="BE171" s="117">
        <v>171650</v>
      </c>
      <c r="BF171" s="117"/>
      <c r="BG171" s="117"/>
      <c r="BH171" s="117"/>
      <c r="BI171" s="117"/>
      <c r="BJ171" s="117">
        <v>0</v>
      </c>
      <c r="BK171" s="117"/>
      <c r="BL171" s="117"/>
      <c r="BM171" s="117"/>
      <c r="BN171" s="117"/>
      <c r="BO171" s="117">
        <f>IF(ISNUMBER(BE171),BE171,0)+IF(ISNUMBER(BJ171),BJ171,0)</f>
        <v>171650</v>
      </c>
      <c r="BP171" s="117"/>
      <c r="BQ171" s="117"/>
      <c r="BR171" s="117"/>
      <c r="BS171" s="117"/>
      <c r="CA171" s="99" t="s">
        <v>45</v>
      </c>
    </row>
    <row r="172" spans="1:79" s="99" customFormat="1" ht="38.25" customHeight="1" x14ac:dyDescent="0.2">
      <c r="A172" s="110">
        <v>2</v>
      </c>
      <c r="B172" s="110"/>
      <c r="C172" s="110"/>
      <c r="D172" s="110"/>
      <c r="E172" s="110"/>
      <c r="F172" s="110"/>
      <c r="G172" s="92" t="s">
        <v>206</v>
      </c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4"/>
      <c r="T172" s="118" t="s">
        <v>207</v>
      </c>
      <c r="U172" s="93"/>
      <c r="V172" s="93"/>
      <c r="W172" s="93"/>
      <c r="X172" s="93"/>
      <c r="Y172" s="93"/>
      <c r="Z172" s="94"/>
      <c r="AA172" s="117">
        <v>162669.37</v>
      </c>
      <c r="AB172" s="117"/>
      <c r="AC172" s="117"/>
      <c r="AD172" s="117"/>
      <c r="AE172" s="117"/>
      <c r="AF172" s="117">
        <v>0</v>
      </c>
      <c r="AG172" s="117"/>
      <c r="AH172" s="117"/>
      <c r="AI172" s="117"/>
      <c r="AJ172" s="117"/>
      <c r="AK172" s="117">
        <f>IF(ISNUMBER(AA172),AA172,0)+IF(ISNUMBER(AF172),AF172,0)</f>
        <v>162669.37</v>
      </c>
      <c r="AL172" s="117"/>
      <c r="AM172" s="117"/>
      <c r="AN172" s="117"/>
      <c r="AO172" s="117"/>
      <c r="AP172" s="117">
        <v>0</v>
      </c>
      <c r="AQ172" s="117"/>
      <c r="AR172" s="117"/>
      <c r="AS172" s="117"/>
      <c r="AT172" s="117"/>
      <c r="AU172" s="117">
        <v>0</v>
      </c>
      <c r="AV172" s="117"/>
      <c r="AW172" s="117"/>
      <c r="AX172" s="117"/>
      <c r="AY172" s="117"/>
      <c r="AZ172" s="117">
        <f>IF(ISNUMBER(AP172),AP172,0)+IF(ISNUMBER(AU172),AU172,0)</f>
        <v>0</v>
      </c>
      <c r="BA172" s="117"/>
      <c r="BB172" s="117"/>
      <c r="BC172" s="117"/>
      <c r="BD172" s="117"/>
      <c r="BE172" s="117">
        <v>0</v>
      </c>
      <c r="BF172" s="117"/>
      <c r="BG172" s="117"/>
      <c r="BH172" s="117"/>
      <c r="BI172" s="117"/>
      <c r="BJ172" s="117">
        <v>0</v>
      </c>
      <c r="BK172" s="117"/>
      <c r="BL172" s="117"/>
      <c r="BM172" s="117"/>
      <c r="BN172" s="117"/>
      <c r="BO172" s="117">
        <f>IF(ISNUMBER(BE172),BE172,0)+IF(ISNUMBER(BJ172),BJ172,0)</f>
        <v>0</v>
      </c>
      <c r="BP172" s="117"/>
      <c r="BQ172" s="117"/>
      <c r="BR172" s="117"/>
      <c r="BS172" s="117"/>
    </row>
    <row r="173" spans="1:79" s="99" customFormat="1" ht="38.25" customHeight="1" x14ac:dyDescent="0.2">
      <c r="A173" s="110">
        <v>3</v>
      </c>
      <c r="B173" s="110"/>
      <c r="C173" s="110"/>
      <c r="D173" s="110"/>
      <c r="E173" s="110"/>
      <c r="F173" s="110"/>
      <c r="G173" s="92" t="s">
        <v>208</v>
      </c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4"/>
      <c r="T173" s="118" t="s">
        <v>209</v>
      </c>
      <c r="U173" s="93"/>
      <c r="V173" s="93"/>
      <c r="W173" s="93"/>
      <c r="X173" s="93"/>
      <c r="Y173" s="93"/>
      <c r="Z173" s="94"/>
      <c r="AA173" s="117">
        <v>0</v>
      </c>
      <c r="AB173" s="117"/>
      <c r="AC173" s="117"/>
      <c r="AD173" s="117"/>
      <c r="AE173" s="117"/>
      <c r="AF173" s="117">
        <v>0</v>
      </c>
      <c r="AG173" s="117"/>
      <c r="AH173" s="117"/>
      <c r="AI173" s="117"/>
      <c r="AJ173" s="117"/>
      <c r="AK173" s="117">
        <f>IF(ISNUMBER(AA173),AA173,0)+IF(ISNUMBER(AF173),AF173,0)</f>
        <v>0</v>
      </c>
      <c r="AL173" s="117"/>
      <c r="AM173" s="117"/>
      <c r="AN173" s="117"/>
      <c r="AO173" s="117"/>
      <c r="AP173" s="117">
        <v>131936</v>
      </c>
      <c r="AQ173" s="117"/>
      <c r="AR173" s="117"/>
      <c r="AS173" s="117"/>
      <c r="AT173" s="117"/>
      <c r="AU173" s="117">
        <v>0</v>
      </c>
      <c r="AV173" s="117"/>
      <c r="AW173" s="117"/>
      <c r="AX173" s="117"/>
      <c r="AY173" s="117"/>
      <c r="AZ173" s="117">
        <f>IF(ISNUMBER(AP173),AP173,0)+IF(ISNUMBER(AU173),AU173,0)</f>
        <v>131936</v>
      </c>
      <c r="BA173" s="117"/>
      <c r="BB173" s="117"/>
      <c r="BC173" s="117"/>
      <c r="BD173" s="117"/>
      <c r="BE173" s="117">
        <v>0</v>
      </c>
      <c r="BF173" s="117"/>
      <c r="BG173" s="117"/>
      <c r="BH173" s="117"/>
      <c r="BI173" s="117"/>
      <c r="BJ173" s="117">
        <v>0</v>
      </c>
      <c r="BK173" s="117"/>
      <c r="BL173" s="117"/>
      <c r="BM173" s="117"/>
      <c r="BN173" s="117"/>
      <c r="BO173" s="117">
        <f>IF(ISNUMBER(BE173),BE173,0)+IF(ISNUMBER(BJ173),BJ173,0)</f>
        <v>0</v>
      </c>
      <c r="BP173" s="117"/>
      <c r="BQ173" s="117"/>
      <c r="BR173" s="117"/>
      <c r="BS173" s="117"/>
    </row>
    <row r="174" spans="1:79" s="6" customFormat="1" ht="12.75" customHeight="1" x14ac:dyDescent="0.2">
      <c r="A174" s="88"/>
      <c r="B174" s="88"/>
      <c r="C174" s="88"/>
      <c r="D174" s="88"/>
      <c r="E174" s="88"/>
      <c r="F174" s="88"/>
      <c r="G174" s="100" t="s">
        <v>147</v>
      </c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2"/>
      <c r="T174" s="119"/>
      <c r="U174" s="101"/>
      <c r="V174" s="101"/>
      <c r="W174" s="101"/>
      <c r="X174" s="101"/>
      <c r="Y174" s="101"/>
      <c r="Z174" s="102"/>
      <c r="AA174" s="116">
        <v>162669.37</v>
      </c>
      <c r="AB174" s="116"/>
      <c r="AC174" s="116"/>
      <c r="AD174" s="116"/>
      <c r="AE174" s="116"/>
      <c r="AF174" s="116">
        <v>0</v>
      </c>
      <c r="AG174" s="116"/>
      <c r="AH174" s="116"/>
      <c r="AI174" s="116"/>
      <c r="AJ174" s="116"/>
      <c r="AK174" s="116">
        <f>IF(ISNUMBER(AA174),AA174,0)+IF(ISNUMBER(AF174),AF174,0)</f>
        <v>162669.37</v>
      </c>
      <c r="AL174" s="116"/>
      <c r="AM174" s="116"/>
      <c r="AN174" s="116"/>
      <c r="AO174" s="116"/>
      <c r="AP174" s="116">
        <v>131936</v>
      </c>
      <c r="AQ174" s="116"/>
      <c r="AR174" s="116"/>
      <c r="AS174" s="116"/>
      <c r="AT174" s="116"/>
      <c r="AU174" s="116">
        <v>0</v>
      </c>
      <c r="AV174" s="116"/>
      <c r="AW174" s="116"/>
      <c r="AX174" s="116"/>
      <c r="AY174" s="116"/>
      <c r="AZ174" s="116">
        <f>IF(ISNUMBER(AP174),AP174,0)+IF(ISNUMBER(AU174),AU174,0)</f>
        <v>131936</v>
      </c>
      <c r="BA174" s="116"/>
      <c r="BB174" s="116"/>
      <c r="BC174" s="116"/>
      <c r="BD174" s="116"/>
      <c r="BE174" s="116">
        <v>171650</v>
      </c>
      <c r="BF174" s="116"/>
      <c r="BG174" s="116"/>
      <c r="BH174" s="116"/>
      <c r="BI174" s="116"/>
      <c r="BJ174" s="116">
        <v>0</v>
      </c>
      <c r="BK174" s="116"/>
      <c r="BL174" s="116"/>
      <c r="BM174" s="116"/>
      <c r="BN174" s="116"/>
      <c r="BO174" s="116">
        <f>IF(ISNUMBER(BE174),BE174,0)+IF(ISNUMBER(BJ174),BJ174,0)</f>
        <v>171650</v>
      </c>
      <c r="BP174" s="116"/>
      <c r="BQ174" s="116"/>
      <c r="BR174" s="116"/>
      <c r="BS174" s="116"/>
    </row>
    <row r="176" spans="1:79" ht="13.5" customHeight="1" x14ac:dyDescent="0.2">
      <c r="A176" s="42" t="s">
        <v>254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221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</row>
    <row r="178" spans="1:79" ht="15" customHeight="1" x14ac:dyDescent="0.2">
      <c r="A178" s="36" t="s">
        <v>6</v>
      </c>
      <c r="B178" s="36"/>
      <c r="C178" s="36"/>
      <c r="D178" s="36"/>
      <c r="E178" s="36"/>
      <c r="F178" s="36"/>
      <c r="G178" s="36" t="s">
        <v>126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13</v>
      </c>
      <c r="U178" s="36"/>
      <c r="V178" s="36"/>
      <c r="W178" s="36"/>
      <c r="X178" s="36"/>
      <c r="Y178" s="36"/>
      <c r="Z178" s="36"/>
      <c r="AA178" s="30" t="s">
        <v>243</v>
      </c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6"/>
      <c r="AP178" s="30" t="s">
        <v>248</v>
      </c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2"/>
    </row>
    <row r="179" spans="1:79" ht="32.1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 t="s">
        <v>4</v>
      </c>
      <c r="AB179" s="36"/>
      <c r="AC179" s="36"/>
      <c r="AD179" s="36"/>
      <c r="AE179" s="36"/>
      <c r="AF179" s="36" t="s">
        <v>3</v>
      </c>
      <c r="AG179" s="36"/>
      <c r="AH179" s="36"/>
      <c r="AI179" s="36"/>
      <c r="AJ179" s="36"/>
      <c r="AK179" s="36" t="s">
        <v>89</v>
      </c>
      <c r="AL179" s="36"/>
      <c r="AM179" s="36"/>
      <c r="AN179" s="36"/>
      <c r="AO179" s="36"/>
      <c r="AP179" s="36" t="s">
        <v>4</v>
      </c>
      <c r="AQ179" s="36"/>
      <c r="AR179" s="36"/>
      <c r="AS179" s="36"/>
      <c r="AT179" s="36"/>
      <c r="AU179" s="36" t="s">
        <v>3</v>
      </c>
      <c r="AV179" s="36"/>
      <c r="AW179" s="36"/>
      <c r="AX179" s="36"/>
      <c r="AY179" s="36"/>
      <c r="AZ179" s="36" t="s">
        <v>96</v>
      </c>
      <c r="BA179" s="36"/>
      <c r="BB179" s="36"/>
      <c r="BC179" s="36"/>
      <c r="BD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/>
      <c r="AA180" s="36">
        <v>4</v>
      </c>
      <c r="AB180" s="36"/>
      <c r="AC180" s="36"/>
      <c r="AD180" s="36"/>
      <c r="AE180" s="36"/>
      <c r="AF180" s="36">
        <v>5</v>
      </c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>
        <v>7</v>
      </c>
      <c r="AQ180" s="36"/>
      <c r="AR180" s="36"/>
      <c r="AS180" s="36"/>
      <c r="AT180" s="36"/>
      <c r="AU180" s="36">
        <v>8</v>
      </c>
      <c r="AV180" s="36"/>
      <c r="AW180" s="36"/>
      <c r="AX180" s="36"/>
      <c r="AY180" s="36"/>
      <c r="AZ180" s="36">
        <v>9</v>
      </c>
      <c r="BA180" s="36"/>
      <c r="BB180" s="36"/>
      <c r="BC180" s="36"/>
      <c r="BD180" s="36"/>
    </row>
    <row r="181" spans="1:79" s="1" customFormat="1" ht="12" hidden="1" customHeight="1" x14ac:dyDescent="0.2">
      <c r="A181" s="38" t="s">
        <v>69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 t="s">
        <v>79</v>
      </c>
      <c r="U181" s="73"/>
      <c r="V181" s="73"/>
      <c r="W181" s="73"/>
      <c r="X181" s="73"/>
      <c r="Y181" s="73"/>
      <c r="Z181" s="73"/>
      <c r="AA181" s="37" t="s">
        <v>60</v>
      </c>
      <c r="AB181" s="37"/>
      <c r="AC181" s="37"/>
      <c r="AD181" s="37"/>
      <c r="AE181" s="37"/>
      <c r="AF181" s="37" t="s">
        <v>61</v>
      </c>
      <c r="AG181" s="37"/>
      <c r="AH181" s="37"/>
      <c r="AI181" s="37"/>
      <c r="AJ181" s="37"/>
      <c r="AK181" s="44" t="s">
        <v>122</v>
      </c>
      <c r="AL181" s="44"/>
      <c r="AM181" s="44"/>
      <c r="AN181" s="44"/>
      <c r="AO181" s="44"/>
      <c r="AP181" s="37" t="s">
        <v>62</v>
      </c>
      <c r="AQ181" s="37"/>
      <c r="AR181" s="37"/>
      <c r="AS181" s="37"/>
      <c r="AT181" s="37"/>
      <c r="AU181" s="37" t="s">
        <v>63</v>
      </c>
      <c r="AV181" s="37"/>
      <c r="AW181" s="37"/>
      <c r="AX181" s="37"/>
      <c r="AY181" s="37"/>
      <c r="AZ181" s="44" t="s">
        <v>122</v>
      </c>
      <c r="BA181" s="44"/>
      <c r="BB181" s="44"/>
      <c r="BC181" s="44"/>
      <c r="BD181" s="44"/>
      <c r="CA181" s="1" t="s">
        <v>46</v>
      </c>
    </row>
    <row r="182" spans="1:79" s="99" customFormat="1" ht="38.25" customHeight="1" x14ac:dyDescent="0.2">
      <c r="A182" s="110">
        <v>1</v>
      </c>
      <c r="B182" s="110"/>
      <c r="C182" s="110"/>
      <c r="D182" s="110"/>
      <c r="E182" s="110"/>
      <c r="F182" s="110"/>
      <c r="G182" s="92" t="s">
        <v>204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8" t="s">
        <v>205</v>
      </c>
      <c r="U182" s="93"/>
      <c r="V182" s="93"/>
      <c r="W182" s="93"/>
      <c r="X182" s="93"/>
      <c r="Y182" s="93"/>
      <c r="Z182" s="94"/>
      <c r="AA182" s="117">
        <v>0</v>
      </c>
      <c r="AB182" s="117"/>
      <c r="AC182" s="117"/>
      <c r="AD182" s="117"/>
      <c r="AE182" s="117"/>
      <c r="AF182" s="117">
        <v>0</v>
      </c>
      <c r="AG182" s="117"/>
      <c r="AH182" s="117"/>
      <c r="AI182" s="117"/>
      <c r="AJ182" s="117"/>
      <c r="AK182" s="117">
        <f>IF(ISNUMBER(AA182),AA182,0)+IF(ISNUMBER(AF182),AF182,0)</f>
        <v>0</v>
      </c>
      <c r="AL182" s="117"/>
      <c r="AM182" s="117"/>
      <c r="AN182" s="117"/>
      <c r="AO182" s="117"/>
      <c r="AP182" s="117">
        <v>0</v>
      </c>
      <c r="AQ182" s="117"/>
      <c r="AR182" s="117"/>
      <c r="AS182" s="117"/>
      <c r="AT182" s="117"/>
      <c r="AU182" s="117">
        <v>0</v>
      </c>
      <c r="AV182" s="117"/>
      <c r="AW182" s="117"/>
      <c r="AX182" s="117"/>
      <c r="AY182" s="117"/>
      <c r="AZ182" s="117">
        <f>IF(ISNUMBER(AP182),AP182,0)+IF(ISNUMBER(AU182),AU182,0)</f>
        <v>0</v>
      </c>
      <c r="BA182" s="117"/>
      <c r="BB182" s="117"/>
      <c r="BC182" s="117"/>
      <c r="BD182" s="117"/>
      <c r="CA182" s="99" t="s">
        <v>47</v>
      </c>
    </row>
    <row r="183" spans="1:79" s="99" customFormat="1" ht="38.25" customHeight="1" x14ac:dyDescent="0.2">
      <c r="A183" s="110">
        <v>2</v>
      </c>
      <c r="B183" s="110"/>
      <c r="C183" s="110"/>
      <c r="D183" s="110"/>
      <c r="E183" s="110"/>
      <c r="F183" s="110"/>
      <c r="G183" s="92" t="s">
        <v>206</v>
      </c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4"/>
      <c r="T183" s="118" t="s">
        <v>207</v>
      </c>
      <c r="U183" s="93"/>
      <c r="V183" s="93"/>
      <c r="W183" s="93"/>
      <c r="X183" s="93"/>
      <c r="Y183" s="93"/>
      <c r="Z183" s="94"/>
      <c r="AA183" s="117">
        <v>0</v>
      </c>
      <c r="AB183" s="117"/>
      <c r="AC183" s="117"/>
      <c r="AD183" s="117"/>
      <c r="AE183" s="117"/>
      <c r="AF183" s="117">
        <v>0</v>
      </c>
      <c r="AG183" s="117"/>
      <c r="AH183" s="117"/>
      <c r="AI183" s="117"/>
      <c r="AJ183" s="117"/>
      <c r="AK183" s="117">
        <f>IF(ISNUMBER(AA183),AA183,0)+IF(ISNUMBER(AF183),AF183,0)</f>
        <v>0</v>
      </c>
      <c r="AL183" s="117"/>
      <c r="AM183" s="117"/>
      <c r="AN183" s="117"/>
      <c r="AO183" s="117"/>
      <c r="AP183" s="117">
        <v>0</v>
      </c>
      <c r="AQ183" s="117"/>
      <c r="AR183" s="117"/>
      <c r="AS183" s="117"/>
      <c r="AT183" s="117"/>
      <c r="AU183" s="117">
        <v>0</v>
      </c>
      <c r="AV183" s="117"/>
      <c r="AW183" s="117"/>
      <c r="AX183" s="117"/>
      <c r="AY183" s="117"/>
      <c r="AZ183" s="117">
        <f>IF(ISNUMBER(AP183),AP183,0)+IF(ISNUMBER(AU183),AU183,0)</f>
        <v>0</v>
      </c>
      <c r="BA183" s="117"/>
      <c r="BB183" s="117"/>
      <c r="BC183" s="117"/>
      <c r="BD183" s="117"/>
    </row>
    <row r="184" spans="1:79" s="99" customFormat="1" ht="38.25" customHeight="1" x14ac:dyDescent="0.2">
      <c r="A184" s="110">
        <v>3</v>
      </c>
      <c r="B184" s="110"/>
      <c r="C184" s="110"/>
      <c r="D184" s="110"/>
      <c r="E184" s="110"/>
      <c r="F184" s="110"/>
      <c r="G184" s="92" t="s">
        <v>208</v>
      </c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4"/>
      <c r="T184" s="118" t="s">
        <v>209</v>
      </c>
      <c r="U184" s="93"/>
      <c r="V184" s="93"/>
      <c r="W184" s="93"/>
      <c r="X184" s="93"/>
      <c r="Y184" s="93"/>
      <c r="Z184" s="94"/>
      <c r="AA184" s="117">
        <v>0</v>
      </c>
      <c r="AB184" s="117"/>
      <c r="AC184" s="117"/>
      <c r="AD184" s="117"/>
      <c r="AE184" s="117"/>
      <c r="AF184" s="117">
        <v>0</v>
      </c>
      <c r="AG184" s="117"/>
      <c r="AH184" s="117"/>
      <c r="AI184" s="117"/>
      <c r="AJ184" s="117"/>
      <c r="AK184" s="117">
        <f>IF(ISNUMBER(AA184),AA184,0)+IF(ISNUMBER(AF184),AF184,0)</f>
        <v>0</v>
      </c>
      <c r="AL184" s="117"/>
      <c r="AM184" s="117"/>
      <c r="AN184" s="117"/>
      <c r="AO184" s="117"/>
      <c r="AP184" s="117">
        <v>0</v>
      </c>
      <c r="AQ184" s="117"/>
      <c r="AR184" s="117"/>
      <c r="AS184" s="117"/>
      <c r="AT184" s="117"/>
      <c r="AU184" s="117">
        <v>0</v>
      </c>
      <c r="AV184" s="117"/>
      <c r="AW184" s="117"/>
      <c r="AX184" s="117"/>
      <c r="AY184" s="117"/>
      <c r="AZ184" s="117">
        <f>IF(ISNUMBER(AP184),AP184,0)+IF(ISNUMBER(AU184),AU184,0)</f>
        <v>0</v>
      </c>
      <c r="BA184" s="117"/>
      <c r="BB184" s="117"/>
      <c r="BC184" s="117"/>
      <c r="BD184" s="117"/>
    </row>
    <row r="185" spans="1:79" s="6" customFormat="1" x14ac:dyDescent="0.2">
      <c r="A185" s="88"/>
      <c r="B185" s="88"/>
      <c r="C185" s="88"/>
      <c r="D185" s="88"/>
      <c r="E185" s="88"/>
      <c r="F185" s="88"/>
      <c r="G185" s="100" t="s">
        <v>147</v>
      </c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2"/>
      <c r="T185" s="119"/>
      <c r="U185" s="101"/>
      <c r="V185" s="101"/>
      <c r="W185" s="101"/>
      <c r="X185" s="101"/>
      <c r="Y185" s="101"/>
      <c r="Z185" s="102"/>
      <c r="AA185" s="116">
        <v>0</v>
      </c>
      <c r="AB185" s="116"/>
      <c r="AC185" s="116"/>
      <c r="AD185" s="116"/>
      <c r="AE185" s="116"/>
      <c r="AF185" s="116">
        <v>0</v>
      </c>
      <c r="AG185" s="116"/>
      <c r="AH185" s="116"/>
      <c r="AI185" s="116"/>
      <c r="AJ185" s="116"/>
      <c r="AK185" s="116">
        <f>IF(ISNUMBER(AA185),AA185,0)+IF(ISNUMBER(AF185),AF185,0)</f>
        <v>0</v>
      </c>
      <c r="AL185" s="116"/>
      <c r="AM185" s="116"/>
      <c r="AN185" s="116"/>
      <c r="AO185" s="116"/>
      <c r="AP185" s="116">
        <v>0</v>
      </c>
      <c r="AQ185" s="116"/>
      <c r="AR185" s="116"/>
      <c r="AS185" s="116"/>
      <c r="AT185" s="116"/>
      <c r="AU185" s="116">
        <v>0</v>
      </c>
      <c r="AV185" s="116"/>
      <c r="AW185" s="116"/>
      <c r="AX185" s="116"/>
      <c r="AY185" s="116"/>
      <c r="AZ185" s="116">
        <f>IF(ISNUMBER(AP185),AP185,0)+IF(ISNUMBER(AU185),AU185,0)</f>
        <v>0</v>
      </c>
      <c r="BA185" s="116"/>
      <c r="BB185" s="116"/>
      <c r="BC185" s="116"/>
      <c r="BD185" s="116"/>
    </row>
    <row r="188" spans="1:79" ht="14.25" customHeight="1" x14ac:dyDescent="0.2">
      <c r="A188" s="42" t="s">
        <v>255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53" t="s">
        <v>221</v>
      </c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</row>
    <row r="190" spans="1:79" ht="23.1" customHeight="1" x14ac:dyDescent="0.2">
      <c r="A190" s="36" t="s">
        <v>128</v>
      </c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61" t="s">
        <v>129</v>
      </c>
      <c r="O190" s="62"/>
      <c r="P190" s="62"/>
      <c r="Q190" s="62"/>
      <c r="R190" s="62"/>
      <c r="S190" s="62"/>
      <c r="T190" s="62"/>
      <c r="U190" s="63"/>
      <c r="V190" s="61" t="s">
        <v>130</v>
      </c>
      <c r="W190" s="62"/>
      <c r="X190" s="62"/>
      <c r="Y190" s="62"/>
      <c r="Z190" s="63"/>
      <c r="AA190" s="36" t="s">
        <v>222</v>
      </c>
      <c r="AB190" s="36"/>
      <c r="AC190" s="36"/>
      <c r="AD190" s="36"/>
      <c r="AE190" s="36"/>
      <c r="AF190" s="36"/>
      <c r="AG190" s="36"/>
      <c r="AH190" s="36"/>
      <c r="AI190" s="36"/>
      <c r="AJ190" s="36" t="s">
        <v>225</v>
      </c>
      <c r="AK190" s="36"/>
      <c r="AL190" s="36"/>
      <c r="AM190" s="36"/>
      <c r="AN190" s="36"/>
      <c r="AO190" s="36"/>
      <c r="AP190" s="36"/>
      <c r="AQ190" s="36"/>
      <c r="AR190" s="36"/>
      <c r="AS190" s="36" t="s">
        <v>233</v>
      </c>
      <c r="AT190" s="36"/>
      <c r="AU190" s="36"/>
      <c r="AV190" s="36"/>
      <c r="AW190" s="36"/>
      <c r="AX190" s="36"/>
      <c r="AY190" s="36"/>
      <c r="AZ190" s="36"/>
      <c r="BA190" s="36"/>
      <c r="BB190" s="36" t="s">
        <v>243</v>
      </c>
      <c r="BC190" s="36"/>
      <c r="BD190" s="36"/>
      <c r="BE190" s="36"/>
      <c r="BF190" s="36"/>
      <c r="BG190" s="36"/>
      <c r="BH190" s="36"/>
      <c r="BI190" s="36"/>
      <c r="BJ190" s="36"/>
      <c r="BK190" s="36" t="s">
        <v>248</v>
      </c>
      <c r="BL190" s="36"/>
      <c r="BM190" s="36"/>
      <c r="BN190" s="36"/>
      <c r="BO190" s="36"/>
      <c r="BP190" s="36"/>
      <c r="BQ190" s="36"/>
      <c r="BR190" s="36"/>
      <c r="BS190" s="36"/>
    </row>
    <row r="191" spans="1:79" ht="95.25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64"/>
      <c r="O191" s="65"/>
      <c r="P191" s="65"/>
      <c r="Q191" s="65"/>
      <c r="R191" s="65"/>
      <c r="S191" s="65"/>
      <c r="T191" s="65"/>
      <c r="U191" s="66"/>
      <c r="V191" s="64"/>
      <c r="W191" s="65"/>
      <c r="X191" s="65"/>
      <c r="Y191" s="65"/>
      <c r="Z191" s="66"/>
      <c r="AA191" s="49" t="s">
        <v>133</v>
      </c>
      <c r="AB191" s="49"/>
      <c r="AC191" s="49"/>
      <c r="AD191" s="49"/>
      <c r="AE191" s="49"/>
      <c r="AF191" s="49" t="s">
        <v>134</v>
      </c>
      <c r="AG191" s="49"/>
      <c r="AH191" s="49"/>
      <c r="AI191" s="49"/>
      <c r="AJ191" s="49" t="s">
        <v>133</v>
      </c>
      <c r="AK191" s="49"/>
      <c r="AL191" s="49"/>
      <c r="AM191" s="49"/>
      <c r="AN191" s="49"/>
      <c r="AO191" s="49" t="s">
        <v>134</v>
      </c>
      <c r="AP191" s="49"/>
      <c r="AQ191" s="49"/>
      <c r="AR191" s="49"/>
      <c r="AS191" s="49" t="s">
        <v>133</v>
      </c>
      <c r="AT191" s="49"/>
      <c r="AU191" s="49"/>
      <c r="AV191" s="49"/>
      <c r="AW191" s="49"/>
      <c r="AX191" s="49" t="s">
        <v>134</v>
      </c>
      <c r="AY191" s="49"/>
      <c r="AZ191" s="49"/>
      <c r="BA191" s="49"/>
      <c r="BB191" s="49" t="s">
        <v>133</v>
      </c>
      <c r="BC191" s="49"/>
      <c r="BD191" s="49"/>
      <c r="BE191" s="49"/>
      <c r="BF191" s="49"/>
      <c r="BG191" s="49" t="s">
        <v>134</v>
      </c>
      <c r="BH191" s="49"/>
      <c r="BI191" s="49"/>
      <c r="BJ191" s="49"/>
      <c r="BK191" s="49" t="s">
        <v>133</v>
      </c>
      <c r="BL191" s="49"/>
      <c r="BM191" s="49"/>
      <c r="BN191" s="49"/>
      <c r="BO191" s="49"/>
      <c r="BP191" s="49" t="s">
        <v>134</v>
      </c>
      <c r="BQ191" s="49"/>
      <c r="BR191" s="49"/>
      <c r="BS191" s="49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0">
        <v>2</v>
      </c>
      <c r="O192" s="31"/>
      <c r="P192" s="31"/>
      <c r="Q192" s="31"/>
      <c r="R192" s="31"/>
      <c r="S192" s="31"/>
      <c r="T192" s="31"/>
      <c r="U192" s="32"/>
      <c r="V192" s="36">
        <v>3</v>
      </c>
      <c r="W192" s="36"/>
      <c r="X192" s="36"/>
      <c r="Y192" s="36"/>
      <c r="Z192" s="36"/>
      <c r="AA192" s="36">
        <v>4</v>
      </c>
      <c r="AB192" s="36"/>
      <c r="AC192" s="36"/>
      <c r="AD192" s="36"/>
      <c r="AE192" s="36"/>
      <c r="AF192" s="36">
        <v>5</v>
      </c>
      <c r="AG192" s="36"/>
      <c r="AH192" s="36"/>
      <c r="AI192" s="36"/>
      <c r="AJ192" s="36">
        <v>6</v>
      </c>
      <c r="AK192" s="36"/>
      <c r="AL192" s="36"/>
      <c r="AM192" s="36"/>
      <c r="AN192" s="36"/>
      <c r="AO192" s="36">
        <v>7</v>
      </c>
      <c r="AP192" s="36"/>
      <c r="AQ192" s="36"/>
      <c r="AR192" s="36"/>
      <c r="AS192" s="36">
        <v>8</v>
      </c>
      <c r="AT192" s="36"/>
      <c r="AU192" s="36"/>
      <c r="AV192" s="36"/>
      <c r="AW192" s="36"/>
      <c r="AX192" s="36">
        <v>9</v>
      </c>
      <c r="AY192" s="36"/>
      <c r="AZ192" s="36"/>
      <c r="BA192" s="36"/>
      <c r="BB192" s="36">
        <v>10</v>
      </c>
      <c r="BC192" s="36"/>
      <c r="BD192" s="36"/>
      <c r="BE192" s="36"/>
      <c r="BF192" s="36"/>
      <c r="BG192" s="36">
        <v>11</v>
      </c>
      <c r="BH192" s="36"/>
      <c r="BI192" s="36"/>
      <c r="BJ192" s="36"/>
      <c r="BK192" s="36">
        <v>12</v>
      </c>
      <c r="BL192" s="36"/>
      <c r="BM192" s="36"/>
      <c r="BN192" s="36"/>
      <c r="BO192" s="36"/>
      <c r="BP192" s="36">
        <v>13</v>
      </c>
      <c r="BQ192" s="36"/>
      <c r="BR192" s="36"/>
      <c r="BS192" s="36"/>
    </row>
    <row r="193" spans="1:79" s="1" customFormat="1" ht="12" hidden="1" customHeight="1" x14ac:dyDescent="0.2">
      <c r="A193" s="73" t="s">
        <v>146</v>
      </c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38" t="s">
        <v>131</v>
      </c>
      <c r="O193" s="38"/>
      <c r="P193" s="38"/>
      <c r="Q193" s="38"/>
      <c r="R193" s="38"/>
      <c r="S193" s="38"/>
      <c r="T193" s="38"/>
      <c r="U193" s="38"/>
      <c r="V193" s="38" t="s">
        <v>132</v>
      </c>
      <c r="W193" s="38"/>
      <c r="X193" s="38"/>
      <c r="Y193" s="38"/>
      <c r="Z193" s="38"/>
      <c r="AA193" s="37" t="s">
        <v>65</v>
      </c>
      <c r="AB193" s="37"/>
      <c r="AC193" s="37"/>
      <c r="AD193" s="37"/>
      <c r="AE193" s="37"/>
      <c r="AF193" s="37" t="s">
        <v>66</v>
      </c>
      <c r="AG193" s="37"/>
      <c r="AH193" s="37"/>
      <c r="AI193" s="37"/>
      <c r="AJ193" s="37" t="s">
        <v>67</v>
      </c>
      <c r="AK193" s="37"/>
      <c r="AL193" s="37"/>
      <c r="AM193" s="37"/>
      <c r="AN193" s="37"/>
      <c r="AO193" s="37" t="s">
        <v>68</v>
      </c>
      <c r="AP193" s="37"/>
      <c r="AQ193" s="37"/>
      <c r="AR193" s="37"/>
      <c r="AS193" s="37" t="s">
        <v>58</v>
      </c>
      <c r="AT193" s="37"/>
      <c r="AU193" s="37"/>
      <c r="AV193" s="37"/>
      <c r="AW193" s="37"/>
      <c r="AX193" s="37" t="s">
        <v>59</v>
      </c>
      <c r="AY193" s="37"/>
      <c r="AZ193" s="37"/>
      <c r="BA193" s="37"/>
      <c r="BB193" s="37" t="s">
        <v>60</v>
      </c>
      <c r="BC193" s="37"/>
      <c r="BD193" s="37"/>
      <c r="BE193" s="37"/>
      <c r="BF193" s="37"/>
      <c r="BG193" s="37" t="s">
        <v>61</v>
      </c>
      <c r="BH193" s="37"/>
      <c r="BI193" s="37"/>
      <c r="BJ193" s="37"/>
      <c r="BK193" s="37" t="s">
        <v>62</v>
      </c>
      <c r="BL193" s="37"/>
      <c r="BM193" s="37"/>
      <c r="BN193" s="37"/>
      <c r="BO193" s="37"/>
      <c r="BP193" s="37" t="s">
        <v>63</v>
      </c>
      <c r="BQ193" s="37"/>
      <c r="BR193" s="37"/>
      <c r="BS193" s="37"/>
      <c r="CA193" s="1" t="s">
        <v>48</v>
      </c>
    </row>
    <row r="194" spans="1:79" s="6" customFormat="1" ht="12.75" customHeight="1" x14ac:dyDescent="0.2">
      <c r="A194" s="120" t="s">
        <v>147</v>
      </c>
      <c r="B194" s="120"/>
      <c r="C194" s="120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87"/>
      <c r="O194" s="85"/>
      <c r="P194" s="85"/>
      <c r="Q194" s="85"/>
      <c r="R194" s="85"/>
      <c r="S194" s="85"/>
      <c r="T194" s="85"/>
      <c r="U194" s="86"/>
      <c r="V194" s="121"/>
      <c r="W194" s="121"/>
      <c r="X194" s="121"/>
      <c r="Y194" s="121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  <c r="AK194" s="121"/>
      <c r="AL194" s="121"/>
      <c r="AM194" s="121"/>
      <c r="AN194" s="121"/>
      <c r="AO194" s="121"/>
      <c r="AP194" s="121"/>
      <c r="AQ194" s="121"/>
      <c r="AR194" s="121"/>
      <c r="AS194" s="121"/>
      <c r="AT194" s="121"/>
      <c r="AU194" s="121"/>
      <c r="AV194" s="121"/>
      <c r="AW194" s="121"/>
      <c r="AX194" s="121"/>
      <c r="AY194" s="121"/>
      <c r="AZ194" s="121"/>
      <c r="BA194" s="121"/>
      <c r="BB194" s="121"/>
      <c r="BC194" s="121"/>
      <c r="BD194" s="121"/>
      <c r="BE194" s="121"/>
      <c r="BF194" s="121"/>
      <c r="BG194" s="121"/>
      <c r="BH194" s="121"/>
      <c r="BI194" s="121"/>
      <c r="BJ194" s="121"/>
      <c r="BK194" s="121"/>
      <c r="BL194" s="121"/>
      <c r="BM194" s="121"/>
      <c r="BN194" s="121"/>
      <c r="BO194" s="121"/>
      <c r="BP194" s="122"/>
      <c r="BQ194" s="123"/>
      <c r="BR194" s="123"/>
      <c r="BS194" s="124"/>
      <c r="CA194" s="6" t="s">
        <v>49</v>
      </c>
    </row>
    <row r="197" spans="1:79" ht="35.25" customHeight="1" x14ac:dyDescent="0.2">
      <c r="A197" s="42" t="s">
        <v>256</v>
      </c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</row>
    <row r="198" spans="1:79" ht="15" x14ac:dyDescent="0.2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  <c r="AL198" s="59"/>
      <c r="AM198" s="59"/>
      <c r="AN198" s="59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59"/>
      <c r="BA198" s="59"/>
      <c r="BB198" s="59"/>
      <c r="BC198" s="59"/>
      <c r="BD198" s="59"/>
      <c r="BE198" s="59"/>
      <c r="BF198" s="59"/>
      <c r="BG198" s="59"/>
      <c r="BH198" s="59"/>
      <c r="BI198" s="59"/>
      <c r="BJ198" s="59"/>
      <c r="BK198" s="59"/>
      <c r="BL198" s="59"/>
    </row>
    <row r="199" spans="1:79" ht="1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</row>
    <row r="201" spans="1:79" ht="28.5" customHeight="1" x14ac:dyDescent="0.2">
      <c r="A201" s="39" t="s">
        <v>240</v>
      </c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</row>
    <row r="202" spans="1:79" ht="14.25" customHeight="1" x14ac:dyDescent="0.2">
      <c r="A202" s="42" t="s">
        <v>223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5" customHeight="1" x14ac:dyDescent="0.2">
      <c r="A203" s="40" t="s">
        <v>221</v>
      </c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</row>
    <row r="204" spans="1:79" ht="42.95" customHeight="1" x14ac:dyDescent="0.2">
      <c r="A204" s="49" t="s">
        <v>135</v>
      </c>
      <c r="B204" s="49"/>
      <c r="C204" s="49"/>
      <c r="D204" s="49"/>
      <c r="E204" s="49"/>
      <c r="F204" s="49"/>
      <c r="G204" s="36" t="s">
        <v>19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 t="s">
        <v>15</v>
      </c>
      <c r="U204" s="36"/>
      <c r="V204" s="36"/>
      <c r="W204" s="36"/>
      <c r="X204" s="36"/>
      <c r="Y204" s="36"/>
      <c r="Z204" s="36" t="s">
        <v>14</v>
      </c>
      <c r="AA204" s="36"/>
      <c r="AB204" s="36"/>
      <c r="AC204" s="36"/>
      <c r="AD204" s="36"/>
      <c r="AE204" s="36" t="s">
        <v>136</v>
      </c>
      <c r="AF204" s="36"/>
      <c r="AG204" s="36"/>
      <c r="AH204" s="36"/>
      <c r="AI204" s="36"/>
      <c r="AJ204" s="36"/>
      <c r="AK204" s="36" t="s">
        <v>137</v>
      </c>
      <c r="AL204" s="36"/>
      <c r="AM204" s="36"/>
      <c r="AN204" s="36"/>
      <c r="AO204" s="36"/>
      <c r="AP204" s="36"/>
      <c r="AQ204" s="36" t="s">
        <v>138</v>
      </c>
      <c r="AR204" s="36"/>
      <c r="AS204" s="36"/>
      <c r="AT204" s="36"/>
      <c r="AU204" s="36"/>
      <c r="AV204" s="36"/>
      <c r="AW204" s="36" t="s">
        <v>98</v>
      </c>
      <c r="AX204" s="36"/>
      <c r="AY204" s="36"/>
      <c r="AZ204" s="36"/>
      <c r="BA204" s="36"/>
      <c r="BB204" s="36"/>
      <c r="BC204" s="36"/>
      <c r="BD204" s="36"/>
      <c r="BE204" s="36"/>
      <c r="BF204" s="36"/>
      <c r="BG204" s="36" t="s">
        <v>139</v>
      </c>
      <c r="BH204" s="36"/>
      <c r="BI204" s="36"/>
      <c r="BJ204" s="36"/>
      <c r="BK204" s="36"/>
      <c r="BL204" s="36"/>
    </row>
    <row r="205" spans="1:79" ht="39.950000000000003" customHeight="1" x14ac:dyDescent="0.2">
      <c r="A205" s="49"/>
      <c r="B205" s="49"/>
      <c r="C205" s="49"/>
      <c r="D205" s="49"/>
      <c r="E205" s="49"/>
      <c r="F205" s="49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 t="s">
        <v>17</v>
      </c>
      <c r="AX205" s="36"/>
      <c r="AY205" s="36"/>
      <c r="AZ205" s="36"/>
      <c r="BA205" s="36"/>
      <c r="BB205" s="36" t="s">
        <v>16</v>
      </c>
      <c r="BC205" s="36"/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79" ht="15" customHeight="1" x14ac:dyDescent="0.2">
      <c r="A206" s="36">
        <v>1</v>
      </c>
      <c r="B206" s="36"/>
      <c r="C206" s="36"/>
      <c r="D206" s="36"/>
      <c r="E206" s="36"/>
      <c r="F206" s="36"/>
      <c r="G206" s="36">
        <v>2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>
        <v>3</v>
      </c>
      <c r="U206" s="36"/>
      <c r="V206" s="36"/>
      <c r="W206" s="36"/>
      <c r="X206" s="36"/>
      <c r="Y206" s="36"/>
      <c r="Z206" s="36">
        <v>4</v>
      </c>
      <c r="AA206" s="36"/>
      <c r="AB206" s="36"/>
      <c r="AC206" s="36"/>
      <c r="AD206" s="36"/>
      <c r="AE206" s="36">
        <v>5</v>
      </c>
      <c r="AF206" s="36"/>
      <c r="AG206" s="36"/>
      <c r="AH206" s="36"/>
      <c r="AI206" s="36"/>
      <c r="AJ206" s="36"/>
      <c r="AK206" s="36">
        <v>6</v>
      </c>
      <c r="AL206" s="36"/>
      <c r="AM206" s="36"/>
      <c r="AN206" s="36"/>
      <c r="AO206" s="36"/>
      <c r="AP206" s="36"/>
      <c r="AQ206" s="36">
        <v>7</v>
      </c>
      <c r="AR206" s="36"/>
      <c r="AS206" s="36"/>
      <c r="AT206" s="36"/>
      <c r="AU206" s="36"/>
      <c r="AV206" s="36"/>
      <c r="AW206" s="36">
        <v>8</v>
      </c>
      <c r="AX206" s="36"/>
      <c r="AY206" s="36"/>
      <c r="AZ206" s="36"/>
      <c r="BA206" s="36"/>
      <c r="BB206" s="36">
        <v>9</v>
      </c>
      <c r="BC206" s="36"/>
      <c r="BD206" s="36"/>
      <c r="BE206" s="36"/>
      <c r="BF206" s="36"/>
      <c r="BG206" s="36">
        <v>10</v>
      </c>
      <c r="BH206" s="36"/>
      <c r="BI206" s="36"/>
      <c r="BJ206" s="36"/>
      <c r="BK206" s="36"/>
      <c r="BL206" s="36"/>
    </row>
    <row r="207" spans="1:79" s="1" customFormat="1" ht="12" hidden="1" customHeight="1" x14ac:dyDescent="0.2">
      <c r="A207" s="38" t="s">
        <v>64</v>
      </c>
      <c r="B207" s="38"/>
      <c r="C207" s="38"/>
      <c r="D207" s="38"/>
      <c r="E207" s="38"/>
      <c r="F207" s="38"/>
      <c r="G207" s="73" t="s">
        <v>57</v>
      </c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37" t="s">
        <v>80</v>
      </c>
      <c r="U207" s="37"/>
      <c r="V207" s="37"/>
      <c r="W207" s="37"/>
      <c r="X207" s="37"/>
      <c r="Y207" s="37"/>
      <c r="Z207" s="37" t="s">
        <v>81</v>
      </c>
      <c r="AA207" s="37"/>
      <c r="AB207" s="37"/>
      <c r="AC207" s="37"/>
      <c r="AD207" s="37"/>
      <c r="AE207" s="37" t="s">
        <v>82</v>
      </c>
      <c r="AF207" s="37"/>
      <c r="AG207" s="37"/>
      <c r="AH207" s="37"/>
      <c r="AI207" s="37"/>
      <c r="AJ207" s="37"/>
      <c r="AK207" s="37" t="s">
        <v>83</v>
      </c>
      <c r="AL207" s="37"/>
      <c r="AM207" s="37"/>
      <c r="AN207" s="37"/>
      <c r="AO207" s="37"/>
      <c r="AP207" s="37"/>
      <c r="AQ207" s="74" t="s">
        <v>99</v>
      </c>
      <c r="AR207" s="37"/>
      <c r="AS207" s="37"/>
      <c r="AT207" s="37"/>
      <c r="AU207" s="37"/>
      <c r="AV207" s="37"/>
      <c r="AW207" s="37" t="s">
        <v>84</v>
      </c>
      <c r="AX207" s="37"/>
      <c r="AY207" s="37"/>
      <c r="AZ207" s="37"/>
      <c r="BA207" s="37"/>
      <c r="BB207" s="37" t="s">
        <v>85</v>
      </c>
      <c r="BC207" s="37"/>
      <c r="BD207" s="37"/>
      <c r="BE207" s="37"/>
      <c r="BF207" s="37"/>
      <c r="BG207" s="74" t="s">
        <v>100</v>
      </c>
      <c r="BH207" s="37"/>
      <c r="BI207" s="37"/>
      <c r="BJ207" s="37"/>
      <c r="BK207" s="37"/>
      <c r="BL207" s="37"/>
      <c r="CA207" s="1" t="s">
        <v>50</v>
      </c>
    </row>
    <row r="208" spans="1:79" s="99" customFormat="1" ht="38.25" customHeight="1" x14ac:dyDescent="0.2">
      <c r="A208" s="110">
        <v>2610</v>
      </c>
      <c r="B208" s="110"/>
      <c r="C208" s="110"/>
      <c r="D208" s="110"/>
      <c r="E208" s="110"/>
      <c r="F208" s="110"/>
      <c r="G208" s="92" t="s">
        <v>174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4"/>
      <c r="T208" s="117">
        <v>162677</v>
      </c>
      <c r="U208" s="117"/>
      <c r="V208" s="117"/>
      <c r="W208" s="117"/>
      <c r="X208" s="117"/>
      <c r="Y208" s="117"/>
      <c r="Z208" s="117">
        <v>162669.37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/>
      <c r="AK208" s="117">
        <v>0</v>
      </c>
      <c r="AL208" s="117"/>
      <c r="AM208" s="117"/>
      <c r="AN208" s="117"/>
      <c r="AO208" s="117"/>
      <c r="AP208" s="117"/>
      <c r="AQ208" s="117">
        <f>IF(ISNUMBER(AK208),AK208,0)-IF(ISNUMBER(AE208),AE208,0)</f>
        <v>0</v>
      </c>
      <c r="AR208" s="117"/>
      <c r="AS208" s="117"/>
      <c r="AT208" s="117"/>
      <c r="AU208" s="117"/>
      <c r="AV208" s="117"/>
      <c r="AW208" s="117">
        <v>0</v>
      </c>
      <c r="AX208" s="117"/>
      <c r="AY208" s="117"/>
      <c r="AZ208" s="117"/>
      <c r="BA208" s="117"/>
      <c r="BB208" s="117">
        <v>0</v>
      </c>
      <c r="BC208" s="117"/>
      <c r="BD208" s="117"/>
      <c r="BE208" s="117"/>
      <c r="BF208" s="117"/>
      <c r="BG208" s="117">
        <f>IF(ISNUMBER(Z208),Z208,0)+IF(ISNUMBER(AK208),AK208,0)</f>
        <v>162669.37</v>
      </c>
      <c r="BH208" s="117"/>
      <c r="BI208" s="117"/>
      <c r="BJ208" s="117"/>
      <c r="BK208" s="117"/>
      <c r="BL208" s="117"/>
      <c r="CA208" s="99" t="s">
        <v>51</v>
      </c>
    </row>
    <row r="209" spans="1:79" s="6" customFormat="1" ht="12.75" customHeight="1" x14ac:dyDescent="0.2">
      <c r="A209" s="88"/>
      <c r="B209" s="88"/>
      <c r="C209" s="88"/>
      <c r="D209" s="88"/>
      <c r="E209" s="88"/>
      <c r="F209" s="88"/>
      <c r="G209" s="100" t="s">
        <v>147</v>
      </c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2"/>
      <c r="T209" s="116">
        <v>162677</v>
      </c>
      <c r="U209" s="116"/>
      <c r="V209" s="116"/>
      <c r="W209" s="116"/>
      <c r="X209" s="116"/>
      <c r="Y209" s="116"/>
      <c r="Z209" s="116">
        <v>162669.37</v>
      </c>
      <c r="AA209" s="116"/>
      <c r="AB209" s="116"/>
      <c r="AC209" s="116"/>
      <c r="AD209" s="116"/>
      <c r="AE209" s="116">
        <v>0</v>
      </c>
      <c r="AF209" s="116"/>
      <c r="AG209" s="116"/>
      <c r="AH209" s="116"/>
      <c r="AI209" s="116"/>
      <c r="AJ209" s="116"/>
      <c r="AK209" s="116">
        <v>0</v>
      </c>
      <c r="AL209" s="116"/>
      <c r="AM209" s="116"/>
      <c r="AN209" s="116"/>
      <c r="AO209" s="116"/>
      <c r="AP209" s="116"/>
      <c r="AQ209" s="116">
        <f>IF(ISNUMBER(AK209),AK209,0)-IF(ISNUMBER(AE209),AE209,0)</f>
        <v>0</v>
      </c>
      <c r="AR209" s="116"/>
      <c r="AS209" s="116"/>
      <c r="AT209" s="116"/>
      <c r="AU209" s="116"/>
      <c r="AV209" s="116"/>
      <c r="AW209" s="116">
        <v>0</v>
      </c>
      <c r="AX209" s="116"/>
      <c r="AY209" s="116"/>
      <c r="AZ209" s="116"/>
      <c r="BA209" s="116"/>
      <c r="BB209" s="116">
        <v>0</v>
      </c>
      <c r="BC209" s="116"/>
      <c r="BD209" s="116"/>
      <c r="BE209" s="116"/>
      <c r="BF209" s="116"/>
      <c r="BG209" s="116">
        <f>IF(ISNUMBER(Z209),Z209,0)+IF(ISNUMBER(AK209),AK209,0)</f>
        <v>162669.37</v>
      </c>
      <c r="BH209" s="116"/>
      <c r="BI209" s="116"/>
      <c r="BJ209" s="116"/>
      <c r="BK209" s="116"/>
      <c r="BL209" s="116"/>
    </row>
    <row r="211" spans="1:79" ht="14.25" customHeight="1" x14ac:dyDescent="0.2">
      <c r="A211" s="42" t="s">
        <v>241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79" ht="15" customHeight="1" x14ac:dyDescent="0.2">
      <c r="A212" s="40" t="s">
        <v>221</v>
      </c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</row>
    <row r="213" spans="1:79" ht="18" customHeight="1" x14ac:dyDescent="0.2">
      <c r="A213" s="36" t="s">
        <v>135</v>
      </c>
      <c r="B213" s="36"/>
      <c r="C213" s="36"/>
      <c r="D213" s="36"/>
      <c r="E213" s="36"/>
      <c r="F213" s="36"/>
      <c r="G213" s="36" t="s">
        <v>19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 t="s">
        <v>227</v>
      </c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6"/>
      <c r="AJ213" s="36"/>
      <c r="AK213" s="36"/>
      <c r="AL213" s="36"/>
      <c r="AM213" s="36"/>
      <c r="AN213" s="36"/>
      <c r="AO213" s="36" t="s">
        <v>238</v>
      </c>
      <c r="AP213" s="36"/>
      <c r="AQ213" s="36"/>
      <c r="AR213" s="36"/>
      <c r="AS213" s="36"/>
      <c r="AT213" s="36"/>
      <c r="AU213" s="36"/>
      <c r="AV213" s="36"/>
      <c r="AW213" s="36"/>
      <c r="AX213" s="36"/>
      <c r="AY213" s="36"/>
      <c r="AZ213" s="36"/>
      <c r="BA213" s="36"/>
      <c r="BB213" s="36"/>
      <c r="BC213" s="36"/>
      <c r="BD213" s="36"/>
      <c r="BE213" s="36"/>
      <c r="BF213" s="36"/>
      <c r="BG213" s="36"/>
      <c r="BH213" s="36"/>
      <c r="BI213" s="36"/>
      <c r="BJ213" s="36"/>
      <c r="BK213" s="36"/>
      <c r="BL213" s="36"/>
    </row>
    <row r="214" spans="1:79" ht="42.95" customHeight="1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 t="s">
        <v>140</v>
      </c>
      <c r="R214" s="36"/>
      <c r="S214" s="36"/>
      <c r="T214" s="36"/>
      <c r="U214" s="36"/>
      <c r="V214" s="49" t="s">
        <v>141</v>
      </c>
      <c r="W214" s="49"/>
      <c r="X214" s="49"/>
      <c r="Y214" s="49"/>
      <c r="Z214" s="36" t="s">
        <v>142</v>
      </c>
      <c r="AA214" s="36"/>
      <c r="AB214" s="36"/>
      <c r="AC214" s="36"/>
      <c r="AD214" s="36"/>
      <c r="AE214" s="36"/>
      <c r="AF214" s="36"/>
      <c r="AG214" s="36"/>
      <c r="AH214" s="36"/>
      <c r="AI214" s="36"/>
      <c r="AJ214" s="36" t="s">
        <v>143</v>
      </c>
      <c r="AK214" s="36"/>
      <c r="AL214" s="36"/>
      <c r="AM214" s="36"/>
      <c r="AN214" s="36"/>
      <c r="AO214" s="36" t="s">
        <v>20</v>
      </c>
      <c r="AP214" s="36"/>
      <c r="AQ214" s="36"/>
      <c r="AR214" s="36"/>
      <c r="AS214" s="36"/>
      <c r="AT214" s="49" t="s">
        <v>144</v>
      </c>
      <c r="AU214" s="49"/>
      <c r="AV214" s="49"/>
      <c r="AW214" s="49"/>
      <c r="AX214" s="36" t="s">
        <v>142</v>
      </c>
      <c r="AY214" s="36"/>
      <c r="AZ214" s="36"/>
      <c r="BA214" s="36"/>
      <c r="BB214" s="36"/>
      <c r="BC214" s="36"/>
      <c r="BD214" s="36"/>
      <c r="BE214" s="36"/>
      <c r="BF214" s="36"/>
      <c r="BG214" s="36"/>
      <c r="BH214" s="36" t="s">
        <v>145</v>
      </c>
      <c r="BI214" s="36"/>
      <c r="BJ214" s="36"/>
      <c r="BK214" s="36"/>
      <c r="BL214" s="36"/>
    </row>
    <row r="215" spans="1:79" ht="63" customHeight="1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49"/>
      <c r="W215" s="49"/>
      <c r="X215" s="49"/>
      <c r="Y215" s="49"/>
      <c r="Z215" s="36" t="s">
        <v>17</v>
      </c>
      <c r="AA215" s="36"/>
      <c r="AB215" s="36"/>
      <c r="AC215" s="36"/>
      <c r="AD215" s="36"/>
      <c r="AE215" s="36" t="s">
        <v>16</v>
      </c>
      <c r="AF215" s="36"/>
      <c r="AG215" s="36"/>
      <c r="AH215" s="36"/>
      <c r="AI215" s="36"/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49"/>
      <c r="AU215" s="49"/>
      <c r="AV215" s="49"/>
      <c r="AW215" s="49"/>
      <c r="AX215" s="36" t="s">
        <v>17</v>
      </c>
      <c r="AY215" s="36"/>
      <c r="AZ215" s="36"/>
      <c r="BA215" s="36"/>
      <c r="BB215" s="36"/>
      <c r="BC215" s="36" t="s">
        <v>16</v>
      </c>
      <c r="BD215" s="36"/>
      <c r="BE215" s="36"/>
      <c r="BF215" s="36"/>
      <c r="BG215" s="36"/>
      <c r="BH215" s="36"/>
      <c r="BI215" s="36"/>
      <c r="BJ215" s="36"/>
      <c r="BK215" s="36"/>
      <c r="BL215" s="36"/>
    </row>
    <row r="216" spans="1:79" ht="15" customHeight="1" x14ac:dyDescent="0.2">
      <c r="A216" s="36">
        <v>1</v>
      </c>
      <c r="B216" s="36"/>
      <c r="C216" s="36"/>
      <c r="D216" s="36"/>
      <c r="E216" s="36"/>
      <c r="F216" s="36"/>
      <c r="G216" s="36">
        <v>2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>
        <v>3</v>
      </c>
      <c r="R216" s="36"/>
      <c r="S216" s="36"/>
      <c r="T216" s="36"/>
      <c r="U216" s="36"/>
      <c r="V216" s="36">
        <v>4</v>
      </c>
      <c r="W216" s="36"/>
      <c r="X216" s="36"/>
      <c r="Y216" s="36"/>
      <c r="Z216" s="36">
        <v>5</v>
      </c>
      <c r="AA216" s="36"/>
      <c r="AB216" s="36"/>
      <c r="AC216" s="36"/>
      <c r="AD216" s="36"/>
      <c r="AE216" s="36">
        <v>6</v>
      </c>
      <c r="AF216" s="36"/>
      <c r="AG216" s="36"/>
      <c r="AH216" s="36"/>
      <c r="AI216" s="36"/>
      <c r="AJ216" s="36">
        <v>7</v>
      </c>
      <c r="AK216" s="36"/>
      <c r="AL216" s="36"/>
      <c r="AM216" s="36"/>
      <c r="AN216" s="36"/>
      <c r="AO216" s="36">
        <v>8</v>
      </c>
      <c r="AP216" s="36"/>
      <c r="AQ216" s="36"/>
      <c r="AR216" s="36"/>
      <c r="AS216" s="36"/>
      <c r="AT216" s="36">
        <v>9</v>
      </c>
      <c r="AU216" s="36"/>
      <c r="AV216" s="36"/>
      <c r="AW216" s="36"/>
      <c r="AX216" s="36">
        <v>10</v>
      </c>
      <c r="AY216" s="36"/>
      <c r="AZ216" s="36"/>
      <c r="BA216" s="36"/>
      <c r="BB216" s="36"/>
      <c r="BC216" s="36">
        <v>11</v>
      </c>
      <c r="BD216" s="36"/>
      <c r="BE216" s="36"/>
      <c r="BF216" s="36"/>
      <c r="BG216" s="36"/>
      <c r="BH216" s="36">
        <v>12</v>
      </c>
      <c r="BI216" s="36"/>
      <c r="BJ216" s="36"/>
      <c r="BK216" s="36"/>
      <c r="BL216" s="36"/>
    </row>
    <row r="217" spans="1:79" s="1" customFormat="1" ht="12" hidden="1" customHeight="1" x14ac:dyDescent="0.2">
      <c r="A217" s="38" t="s">
        <v>64</v>
      </c>
      <c r="B217" s="38"/>
      <c r="C217" s="38"/>
      <c r="D217" s="38"/>
      <c r="E217" s="38"/>
      <c r="F217" s="38"/>
      <c r="G217" s="73" t="s">
        <v>57</v>
      </c>
      <c r="H217" s="73"/>
      <c r="I217" s="73"/>
      <c r="J217" s="73"/>
      <c r="K217" s="73"/>
      <c r="L217" s="73"/>
      <c r="M217" s="73"/>
      <c r="N217" s="73"/>
      <c r="O217" s="73"/>
      <c r="P217" s="73"/>
      <c r="Q217" s="37" t="s">
        <v>80</v>
      </c>
      <c r="R217" s="37"/>
      <c r="S217" s="37"/>
      <c r="T217" s="37"/>
      <c r="U217" s="37"/>
      <c r="V217" s="37" t="s">
        <v>81</v>
      </c>
      <c r="W217" s="37"/>
      <c r="X217" s="37"/>
      <c r="Y217" s="37"/>
      <c r="Z217" s="37" t="s">
        <v>82</v>
      </c>
      <c r="AA217" s="37"/>
      <c r="AB217" s="37"/>
      <c r="AC217" s="37"/>
      <c r="AD217" s="37"/>
      <c r="AE217" s="37" t="s">
        <v>83</v>
      </c>
      <c r="AF217" s="37"/>
      <c r="AG217" s="37"/>
      <c r="AH217" s="37"/>
      <c r="AI217" s="37"/>
      <c r="AJ217" s="74" t="s">
        <v>101</v>
      </c>
      <c r="AK217" s="37"/>
      <c r="AL217" s="37"/>
      <c r="AM217" s="37"/>
      <c r="AN217" s="37"/>
      <c r="AO217" s="37" t="s">
        <v>84</v>
      </c>
      <c r="AP217" s="37"/>
      <c r="AQ217" s="37"/>
      <c r="AR217" s="37"/>
      <c r="AS217" s="37"/>
      <c r="AT217" s="74" t="s">
        <v>102</v>
      </c>
      <c r="AU217" s="37"/>
      <c r="AV217" s="37"/>
      <c r="AW217" s="37"/>
      <c r="AX217" s="37" t="s">
        <v>85</v>
      </c>
      <c r="AY217" s="37"/>
      <c r="AZ217" s="37"/>
      <c r="BA217" s="37"/>
      <c r="BB217" s="37"/>
      <c r="BC217" s="37" t="s">
        <v>86</v>
      </c>
      <c r="BD217" s="37"/>
      <c r="BE217" s="37"/>
      <c r="BF217" s="37"/>
      <c r="BG217" s="37"/>
      <c r="BH217" s="74" t="s">
        <v>101</v>
      </c>
      <c r="BI217" s="37"/>
      <c r="BJ217" s="37"/>
      <c r="BK217" s="37"/>
      <c r="BL217" s="37"/>
      <c r="CA217" s="1" t="s">
        <v>52</v>
      </c>
    </row>
    <row r="218" spans="1:79" s="99" customFormat="1" ht="38.25" customHeight="1" x14ac:dyDescent="0.2">
      <c r="A218" s="110">
        <v>2610</v>
      </c>
      <c r="B218" s="110"/>
      <c r="C218" s="110"/>
      <c r="D218" s="110"/>
      <c r="E218" s="110"/>
      <c r="F218" s="110"/>
      <c r="G218" s="92" t="s">
        <v>174</v>
      </c>
      <c r="H218" s="93"/>
      <c r="I218" s="93"/>
      <c r="J218" s="93"/>
      <c r="K218" s="93"/>
      <c r="L218" s="93"/>
      <c r="M218" s="93"/>
      <c r="N218" s="93"/>
      <c r="O218" s="93"/>
      <c r="P218" s="94"/>
      <c r="Q218" s="117">
        <v>131936</v>
      </c>
      <c r="R218" s="117"/>
      <c r="S218" s="117"/>
      <c r="T218" s="117"/>
      <c r="U218" s="117"/>
      <c r="V218" s="117">
        <v>0</v>
      </c>
      <c r="W218" s="117"/>
      <c r="X218" s="117"/>
      <c r="Y218" s="117"/>
      <c r="Z218" s="117">
        <v>0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>
        <f>IF(ISNUMBER(Q218),Q218,0)-IF(ISNUMBER(Z218),Z218,0)</f>
        <v>131936</v>
      </c>
      <c r="AK218" s="117"/>
      <c r="AL218" s="117"/>
      <c r="AM218" s="117"/>
      <c r="AN218" s="117"/>
      <c r="AO218" s="117">
        <v>171650</v>
      </c>
      <c r="AP218" s="117"/>
      <c r="AQ218" s="117"/>
      <c r="AR218" s="117"/>
      <c r="AS218" s="117"/>
      <c r="AT218" s="117">
        <f>IF(ISNUMBER(V218),V218,0)-IF(ISNUMBER(Z218),Z218,0)-IF(ISNUMBER(AE218),AE218,0)</f>
        <v>0</v>
      </c>
      <c r="AU218" s="117"/>
      <c r="AV218" s="117"/>
      <c r="AW218" s="117"/>
      <c r="AX218" s="117">
        <v>0</v>
      </c>
      <c r="AY218" s="117"/>
      <c r="AZ218" s="117"/>
      <c r="BA218" s="117"/>
      <c r="BB218" s="117"/>
      <c r="BC218" s="117">
        <v>0</v>
      </c>
      <c r="BD218" s="117"/>
      <c r="BE218" s="117"/>
      <c r="BF218" s="117"/>
      <c r="BG218" s="117"/>
      <c r="BH218" s="117">
        <f>IF(ISNUMBER(AO218),AO218,0)-IF(ISNUMBER(AX218),AX218,0)</f>
        <v>171650</v>
      </c>
      <c r="BI218" s="117"/>
      <c r="BJ218" s="117"/>
      <c r="BK218" s="117"/>
      <c r="BL218" s="117"/>
      <c r="CA218" s="99" t="s">
        <v>53</v>
      </c>
    </row>
    <row r="219" spans="1:79" s="6" customFormat="1" ht="12.75" customHeight="1" x14ac:dyDescent="0.2">
      <c r="A219" s="88"/>
      <c r="B219" s="88"/>
      <c r="C219" s="88"/>
      <c r="D219" s="88"/>
      <c r="E219" s="88"/>
      <c r="F219" s="88"/>
      <c r="G219" s="100" t="s">
        <v>147</v>
      </c>
      <c r="H219" s="101"/>
      <c r="I219" s="101"/>
      <c r="J219" s="101"/>
      <c r="K219" s="101"/>
      <c r="L219" s="101"/>
      <c r="M219" s="101"/>
      <c r="N219" s="101"/>
      <c r="O219" s="101"/>
      <c r="P219" s="102"/>
      <c r="Q219" s="116">
        <v>131936</v>
      </c>
      <c r="R219" s="116"/>
      <c r="S219" s="116"/>
      <c r="T219" s="116"/>
      <c r="U219" s="116"/>
      <c r="V219" s="116">
        <v>0</v>
      </c>
      <c r="W219" s="116"/>
      <c r="X219" s="116"/>
      <c r="Y219" s="116"/>
      <c r="Z219" s="116">
        <v>0</v>
      </c>
      <c r="AA219" s="116"/>
      <c r="AB219" s="116"/>
      <c r="AC219" s="116"/>
      <c r="AD219" s="116"/>
      <c r="AE219" s="116">
        <v>0</v>
      </c>
      <c r="AF219" s="116"/>
      <c r="AG219" s="116"/>
      <c r="AH219" s="116"/>
      <c r="AI219" s="116"/>
      <c r="AJ219" s="116">
        <f>IF(ISNUMBER(Q219),Q219,0)-IF(ISNUMBER(Z219),Z219,0)</f>
        <v>131936</v>
      </c>
      <c r="AK219" s="116"/>
      <c r="AL219" s="116"/>
      <c r="AM219" s="116"/>
      <c r="AN219" s="116"/>
      <c r="AO219" s="116">
        <v>171650</v>
      </c>
      <c r="AP219" s="116"/>
      <c r="AQ219" s="116"/>
      <c r="AR219" s="116"/>
      <c r="AS219" s="116"/>
      <c r="AT219" s="116">
        <f>IF(ISNUMBER(V219),V219,0)-IF(ISNUMBER(Z219),Z219,0)-IF(ISNUMBER(AE219),AE219,0)</f>
        <v>0</v>
      </c>
      <c r="AU219" s="116"/>
      <c r="AV219" s="116"/>
      <c r="AW219" s="116"/>
      <c r="AX219" s="116">
        <v>0</v>
      </c>
      <c r="AY219" s="116"/>
      <c r="AZ219" s="116"/>
      <c r="BA219" s="116"/>
      <c r="BB219" s="116"/>
      <c r="BC219" s="116">
        <v>0</v>
      </c>
      <c r="BD219" s="116"/>
      <c r="BE219" s="116"/>
      <c r="BF219" s="116"/>
      <c r="BG219" s="116"/>
      <c r="BH219" s="116">
        <f>IF(ISNUMBER(AO219),AO219,0)-IF(ISNUMBER(AX219),AX219,0)</f>
        <v>171650</v>
      </c>
      <c r="BI219" s="116"/>
      <c r="BJ219" s="116"/>
      <c r="BK219" s="116"/>
      <c r="BL219" s="116"/>
    </row>
    <row r="221" spans="1:79" ht="14.25" customHeight="1" x14ac:dyDescent="0.2">
      <c r="A221" s="42" t="s">
        <v>228</v>
      </c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</row>
    <row r="222" spans="1:79" ht="15" customHeight="1" x14ac:dyDescent="0.2">
      <c r="A222" s="40" t="s">
        <v>221</v>
      </c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</row>
    <row r="223" spans="1:79" ht="42.95" customHeight="1" x14ac:dyDescent="0.2">
      <c r="A223" s="49" t="s">
        <v>135</v>
      </c>
      <c r="B223" s="49"/>
      <c r="C223" s="49"/>
      <c r="D223" s="49"/>
      <c r="E223" s="49"/>
      <c r="F223" s="49"/>
      <c r="G223" s="36" t="s">
        <v>19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 t="s">
        <v>15</v>
      </c>
      <c r="U223" s="36"/>
      <c r="V223" s="36"/>
      <c r="W223" s="36"/>
      <c r="X223" s="36"/>
      <c r="Y223" s="36"/>
      <c r="Z223" s="36" t="s">
        <v>14</v>
      </c>
      <c r="AA223" s="36"/>
      <c r="AB223" s="36"/>
      <c r="AC223" s="36"/>
      <c r="AD223" s="36"/>
      <c r="AE223" s="36" t="s">
        <v>224</v>
      </c>
      <c r="AF223" s="36"/>
      <c r="AG223" s="36"/>
      <c r="AH223" s="36"/>
      <c r="AI223" s="36"/>
      <c r="AJ223" s="36"/>
      <c r="AK223" s="36" t="s">
        <v>229</v>
      </c>
      <c r="AL223" s="36"/>
      <c r="AM223" s="36"/>
      <c r="AN223" s="36"/>
      <c r="AO223" s="36"/>
      <c r="AP223" s="36"/>
      <c r="AQ223" s="36" t="s">
        <v>242</v>
      </c>
      <c r="AR223" s="36"/>
      <c r="AS223" s="36"/>
      <c r="AT223" s="36"/>
      <c r="AU223" s="36"/>
      <c r="AV223" s="36"/>
      <c r="AW223" s="36" t="s">
        <v>18</v>
      </c>
      <c r="AX223" s="36"/>
      <c r="AY223" s="36"/>
      <c r="AZ223" s="36"/>
      <c r="BA223" s="36"/>
      <c r="BB223" s="36"/>
      <c r="BC223" s="36"/>
      <c r="BD223" s="36"/>
      <c r="BE223" s="36" t="s">
        <v>156</v>
      </c>
      <c r="BF223" s="36"/>
      <c r="BG223" s="36"/>
      <c r="BH223" s="36"/>
      <c r="BI223" s="36"/>
      <c r="BJ223" s="36"/>
      <c r="BK223" s="36"/>
      <c r="BL223" s="36"/>
    </row>
    <row r="224" spans="1:79" ht="21.75" customHeight="1" x14ac:dyDescent="0.2">
      <c r="A224" s="49"/>
      <c r="B224" s="49"/>
      <c r="C224" s="49"/>
      <c r="D224" s="49"/>
      <c r="E224" s="49"/>
      <c r="F224" s="49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36"/>
      <c r="AU224" s="36"/>
      <c r="AV224" s="36"/>
      <c r="AW224" s="36"/>
      <c r="AX224" s="36"/>
      <c r="AY224" s="36"/>
      <c r="AZ224" s="36"/>
      <c r="BA224" s="36"/>
      <c r="BB224" s="36"/>
      <c r="BC224" s="36"/>
      <c r="BD224" s="36"/>
      <c r="BE224" s="36"/>
      <c r="BF224" s="36"/>
      <c r="BG224" s="36"/>
      <c r="BH224" s="36"/>
      <c r="BI224" s="36"/>
      <c r="BJ224" s="36"/>
      <c r="BK224" s="36"/>
      <c r="BL224" s="36"/>
    </row>
    <row r="225" spans="1:79" ht="15" customHeight="1" x14ac:dyDescent="0.2">
      <c r="A225" s="36">
        <v>1</v>
      </c>
      <c r="B225" s="36"/>
      <c r="C225" s="36"/>
      <c r="D225" s="36"/>
      <c r="E225" s="36"/>
      <c r="F225" s="36"/>
      <c r="G225" s="36">
        <v>2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>
        <v>3</v>
      </c>
      <c r="U225" s="36"/>
      <c r="V225" s="36"/>
      <c r="W225" s="36"/>
      <c r="X225" s="36"/>
      <c r="Y225" s="36"/>
      <c r="Z225" s="36">
        <v>4</v>
      </c>
      <c r="AA225" s="36"/>
      <c r="AB225" s="36"/>
      <c r="AC225" s="36"/>
      <c r="AD225" s="36"/>
      <c r="AE225" s="36">
        <v>5</v>
      </c>
      <c r="AF225" s="36"/>
      <c r="AG225" s="36"/>
      <c r="AH225" s="36"/>
      <c r="AI225" s="36"/>
      <c r="AJ225" s="36"/>
      <c r="AK225" s="36">
        <v>6</v>
      </c>
      <c r="AL225" s="36"/>
      <c r="AM225" s="36"/>
      <c r="AN225" s="36"/>
      <c r="AO225" s="36"/>
      <c r="AP225" s="36"/>
      <c r="AQ225" s="36">
        <v>7</v>
      </c>
      <c r="AR225" s="36"/>
      <c r="AS225" s="36"/>
      <c r="AT225" s="36"/>
      <c r="AU225" s="36"/>
      <c r="AV225" s="36"/>
      <c r="AW225" s="38">
        <v>8</v>
      </c>
      <c r="AX225" s="38"/>
      <c r="AY225" s="38"/>
      <c r="AZ225" s="38"/>
      <c r="BA225" s="38"/>
      <c r="BB225" s="38"/>
      <c r="BC225" s="38"/>
      <c r="BD225" s="38"/>
      <c r="BE225" s="38">
        <v>9</v>
      </c>
      <c r="BF225" s="38"/>
      <c r="BG225" s="38"/>
      <c r="BH225" s="38"/>
      <c r="BI225" s="38"/>
      <c r="BJ225" s="38"/>
      <c r="BK225" s="38"/>
      <c r="BL225" s="38"/>
    </row>
    <row r="226" spans="1:79" s="1" customFormat="1" ht="18.75" hidden="1" customHeight="1" x14ac:dyDescent="0.2">
      <c r="A226" s="38" t="s">
        <v>64</v>
      </c>
      <c r="B226" s="38"/>
      <c r="C226" s="38"/>
      <c r="D226" s="38"/>
      <c r="E226" s="38"/>
      <c r="F226" s="38"/>
      <c r="G226" s="73" t="s">
        <v>57</v>
      </c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37" t="s">
        <v>80</v>
      </c>
      <c r="U226" s="37"/>
      <c r="V226" s="37"/>
      <c r="W226" s="37"/>
      <c r="X226" s="37"/>
      <c r="Y226" s="37"/>
      <c r="Z226" s="37" t="s">
        <v>81</v>
      </c>
      <c r="AA226" s="37"/>
      <c r="AB226" s="37"/>
      <c r="AC226" s="37"/>
      <c r="AD226" s="37"/>
      <c r="AE226" s="37" t="s">
        <v>82</v>
      </c>
      <c r="AF226" s="37"/>
      <c r="AG226" s="37"/>
      <c r="AH226" s="37"/>
      <c r="AI226" s="37"/>
      <c r="AJ226" s="37"/>
      <c r="AK226" s="37" t="s">
        <v>83</v>
      </c>
      <c r="AL226" s="37"/>
      <c r="AM226" s="37"/>
      <c r="AN226" s="37"/>
      <c r="AO226" s="37"/>
      <c r="AP226" s="37"/>
      <c r="AQ226" s="37" t="s">
        <v>84</v>
      </c>
      <c r="AR226" s="37"/>
      <c r="AS226" s="37"/>
      <c r="AT226" s="37"/>
      <c r="AU226" s="37"/>
      <c r="AV226" s="37"/>
      <c r="AW226" s="73" t="s">
        <v>87</v>
      </c>
      <c r="AX226" s="73"/>
      <c r="AY226" s="73"/>
      <c r="AZ226" s="73"/>
      <c r="BA226" s="73"/>
      <c r="BB226" s="73"/>
      <c r="BC226" s="73"/>
      <c r="BD226" s="73"/>
      <c r="BE226" s="73" t="s">
        <v>88</v>
      </c>
      <c r="BF226" s="73"/>
      <c r="BG226" s="73"/>
      <c r="BH226" s="73"/>
      <c r="BI226" s="73"/>
      <c r="BJ226" s="73"/>
      <c r="BK226" s="73"/>
      <c r="BL226" s="73"/>
      <c r="CA226" s="1" t="s">
        <v>54</v>
      </c>
    </row>
    <row r="227" spans="1:79" s="99" customFormat="1" ht="38.25" customHeight="1" x14ac:dyDescent="0.2">
      <c r="A227" s="110">
        <v>2610</v>
      </c>
      <c r="B227" s="110"/>
      <c r="C227" s="110"/>
      <c r="D227" s="110"/>
      <c r="E227" s="110"/>
      <c r="F227" s="110"/>
      <c r="G227" s="92" t="s">
        <v>174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7">
        <v>162677</v>
      </c>
      <c r="U227" s="117"/>
      <c r="V227" s="117"/>
      <c r="W227" s="117"/>
      <c r="X227" s="117"/>
      <c r="Y227" s="117"/>
      <c r="Z227" s="117">
        <v>162669.37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/>
      <c r="AK227" s="117">
        <v>0</v>
      </c>
      <c r="AL227" s="117"/>
      <c r="AM227" s="117"/>
      <c r="AN227" s="117"/>
      <c r="AO227" s="117"/>
      <c r="AP227" s="117"/>
      <c r="AQ227" s="117">
        <v>0</v>
      </c>
      <c r="AR227" s="117"/>
      <c r="AS227" s="117"/>
      <c r="AT227" s="117"/>
      <c r="AU227" s="117"/>
      <c r="AV227" s="117"/>
      <c r="AW227" s="125"/>
      <c r="AX227" s="125"/>
      <c r="AY227" s="125"/>
      <c r="AZ227" s="125"/>
      <c r="BA227" s="125"/>
      <c r="BB227" s="125"/>
      <c r="BC227" s="125"/>
      <c r="BD227" s="125"/>
      <c r="BE227" s="125"/>
      <c r="BF227" s="125"/>
      <c r="BG227" s="125"/>
      <c r="BH227" s="125"/>
      <c r="BI227" s="125"/>
      <c r="BJ227" s="125"/>
      <c r="BK227" s="125"/>
      <c r="BL227" s="125"/>
      <c r="CA227" s="99" t="s">
        <v>55</v>
      </c>
    </row>
    <row r="228" spans="1:79" s="6" customFormat="1" ht="12.75" customHeight="1" x14ac:dyDescent="0.2">
      <c r="A228" s="88"/>
      <c r="B228" s="88"/>
      <c r="C228" s="88"/>
      <c r="D228" s="88"/>
      <c r="E228" s="88"/>
      <c r="F228" s="88"/>
      <c r="G228" s="100" t="s">
        <v>147</v>
      </c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2"/>
      <c r="T228" s="116">
        <v>162677</v>
      </c>
      <c r="U228" s="116"/>
      <c r="V228" s="116"/>
      <c r="W228" s="116"/>
      <c r="X228" s="116"/>
      <c r="Y228" s="116"/>
      <c r="Z228" s="116">
        <v>162669.37</v>
      </c>
      <c r="AA228" s="116"/>
      <c r="AB228" s="116"/>
      <c r="AC228" s="116"/>
      <c r="AD228" s="116"/>
      <c r="AE228" s="116">
        <v>0</v>
      </c>
      <c r="AF228" s="116"/>
      <c r="AG228" s="116"/>
      <c r="AH228" s="116"/>
      <c r="AI228" s="116"/>
      <c r="AJ228" s="116"/>
      <c r="AK228" s="116">
        <v>0</v>
      </c>
      <c r="AL228" s="116"/>
      <c r="AM228" s="116"/>
      <c r="AN228" s="116"/>
      <c r="AO228" s="116"/>
      <c r="AP228" s="116"/>
      <c r="AQ228" s="116">
        <v>0</v>
      </c>
      <c r="AR228" s="116"/>
      <c r="AS228" s="116"/>
      <c r="AT228" s="116"/>
      <c r="AU228" s="116"/>
      <c r="AV228" s="116"/>
      <c r="AW228" s="120"/>
      <c r="AX228" s="120"/>
      <c r="AY228" s="120"/>
      <c r="AZ228" s="120"/>
      <c r="BA228" s="120"/>
      <c r="BB228" s="120"/>
      <c r="BC228" s="120"/>
      <c r="BD228" s="120"/>
      <c r="BE228" s="120"/>
      <c r="BF228" s="120"/>
      <c r="BG228" s="120"/>
      <c r="BH228" s="120"/>
      <c r="BI228" s="120"/>
      <c r="BJ228" s="120"/>
      <c r="BK228" s="120"/>
      <c r="BL228" s="120"/>
    </row>
    <row r="230" spans="1:79" ht="14.25" customHeight="1" x14ac:dyDescent="0.2">
      <c r="A230" s="42" t="s">
        <v>230</v>
      </c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</row>
    <row r="231" spans="1:79" ht="15" customHeight="1" x14ac:dyDescent="0.2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  <c r="BE231" s="59"/>
      <c r="BF231" s="59"/>
      <c r="BG231" s="59"/>
      <c r="BH231" s="59"/>
      <c r="BI231" s="59"/>
      <c r="BJ231" s="59"/>
      <c r="BK231" s="59"/>
      <c r="BL231" s="59"/>
    </row>
    <row r="232" spans="1:79" ht="1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</row>
    <row r="234" spans="1:79" ht="14.25" x14ac:dyDescent="0.2">
      <c r="A234" s="42" t="s">
        <v>257</v>
      </c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</row>
    <row r="235" spans="1:79" ht="14.25" x14ac:dyDescent="0.2">
      <c r="A235" s="42" t="s">
        <v>231</v>
      </c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</row>
    <row r="236" spans="1:79" ht="15" customHeight="1" x14ac:dyDescent="0.2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59"/>
      <c r="AN236" s="59"/>
      <c r="AO236" s="59"/>
      <c r="AP236" s="59"/>
      <c r="AQ236" s="59"/>
      <c r="AR236" s="59"/>
      <c r="AS236" s="59"/>
      <c r="AT236" s="59"/>
      <c r="AU236" s="59"/>
      <c r="AV236" s="59"/>
      <c r="AW236" s="59"/>
      <c r="AX236" s="59"/>
      <c r="AY236" s="59"/>
      <c r="AZ236" s="59"/>
      <c r="BA236" s="59"/>
      <c r="BB236" s="59"/>
      <c r="BC236" s="59"/>
      <c r="BD236" s="59"/>
      <c r="BE236" s="59"/>
      <c r="BF236" s="59"/>
      <c r="BG236" s="59"/>
      <c r="BH236" s="59"/>
      <c r="BI236" s="59"/>
      <c r="BJ236" s="59"/>
      <c r="BK236" s="59"/>
      <c r="BL236" s="59"/>
    </row>
    <row r="237" spans="1:79" ht="1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</row>
    <row r="240" spans="1:79" ht="18.95" customHeight="1" x14ac:dyDescent="0.2">
      <c r="A240" s="130" t="s">
        <v>215</v>
      </c>
      <c r="B240" s="127"/>
      <c r="C240" s="127"/>
      <c r="D240" s="127"/>
      <c r="E240" s="127"/>
      <c r="F240" s="127"/>
      <c r="G240" s="127"/>
      <c r="H240" s="127"/>
      <c r="I240" s="127"/>
      <c r="J240" s="127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  <c r="AB240" s="22"/>
      <c r="AC240" s="22"/>
      <c r="AD240" s="22"/>
      <c r="AE240" s="22"/>
      <c r="AF240" s="22"/>
      <c r="AG240" s="22"/>
      <c r="AH240" s="25"/>
      <c r="AI240" s="25"/>
      <c r="AJ240" s="25"/>
      <c r="AK240" s="25"/>
      <c r="AL240" s="25"/>
      <c r="AM240" s="25"/>
      <c r="AN240" s="25"/>
      <c r="AO240" s="25"/>
      <c r="AP240" s="25"/>
      <c r="AQ240" s="22"/>
      <c r="AR240" s="22"/>
      <c r="AS240" s="22"/>
      <c r="AT240" s="22"/>
      <c r="AU240" s="131" t="s">
        <v>217</v>
      </c>
      <c r="AV240" s="129"/>
      <c r="AW240" s="129"/>
      <c r="AX240" s="129"/>
      <c r="AY240" s="129"/>
      <c r="AZ240" s="129"/>
      <c r="BA240" s="129"/>
      <c r="BB240" s="129"/>
      <c r="BC240" s="129"/>
      <c r="BD240" s="129"/>
      <c r="BE240" s="129"/>
      <c r="BF240" s="129"/>
    </row>
    <row r="241" spans="1:58" ht="12.75" customHeight="1" x14ac:dyDescent="0.2">
      <c r="AB241" s="23"/>
      <c r="AC241" s="23"/>
      <c r="AD241" s="23"/>
      <c r="AE241" s="23"/>
      <c r="AF241" s="23"/>
      <c r="AG241" s="23"/>
      <c r="AH241" s="27" t="s">
        <v>1</v>
      </c>
      <c r="AI241" s="27"/>
      <c r="AJ241" s="27"/>
      <c r="AK241" s="27"/>
      <c r="AL241" s="27"/>
      <c r="AM241" s="27"/>
      <c r="AN241" s="27"/>
      <c r="AO241" s="27"/>
      <c r="AP241" s="27"/>
      <c r="AQ241" s="23"/>
      <c r="AR241" s="23"/>
      <c r="AS241" s="23"/>
      <c r="AT241" s="23"/>
      <c r="AU241" s="27" t="s">
        <v>160</v>
      </c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</row>
    <row r="242" spans="1:58" ht="15" x14ac:dyDescent="0.2">
      <c r="AB242" s="23"/>
      <c r="AC242" s="23"/>
      <c r="AD242" s="23"/>
      <c r="AE242" s="23"/>
      <c r="AF242" s="23"/>
      <c r="AG242" s="23"/>
      <c r="AH242" s="24"/>
      <c r="AI242" s="24"/>
      <c r="AJ242" s="24"/>
      <c r="AK242" s="24"/>
      <c r="AL242" s="24"/>
      <c r="AM242" s="24"/>
      <c r="AN242" s="24"/>
      <c r="AO242" s="24"/>
      <c r="AP242" s="24"/>
      <c r="AQ242" s="23"/>
      <c r="AR242" s="23"/>
      <c r="AS242" s="23"/>
      <c r="AT242" s="23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</row>
    <row r="243" spans="1:58" ht="18" customHeight="1" x14ac:dyDescent="0.2">
      <c r="A243" s="130" t="s">
        <v>216</v>
      </c>
      <c r="B243" s="127"/>
      <c r="C243" s="127"/>
      <c r="D243" s="127"/>
      <c r="E243" s="127"/>
      <c r="F243" s="127"/>
      <c r="G243" s="127"/>
      <c r="H243" s="127"/>
      <c r="I243" s="127"/>
      <c r="J243" s="127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23"/>
      <c r="AC243" s="23"/>
      <c r="AD243" s="23"/>
      <c r="AE243" s="23"/>
      <c r="AF243" s="23"/>
      <c r="AG243" s="23"/>
      <c r="AH243" s="26"/>
      <c r="AI243" s="26"/>
      <c r="AJ243" s="26"/>
      <c r="AK243" s="26"/>
      <c r="AL243" s="26"/>
      <c r="AM243" s="26"/>
      <c r="AN243" s="26"/>
      <c r="AO243" s="26"/>
      <c r="AP243" s="26"/>
      <c r="AQ243" s="23"/>
      <c r="AR243" s="23"/>
      <c r="AS243" s="23"/>
      <c r="AT243" s="23"/>
      <c r="AU243" s="132" t="s">
        <v>218</v>
      </c>
      <c r="AV243" s="129"/>
      <c r="AW243" s="129"/>
      <c r="AX243" s="129"/>
      <c r="AY243" s="129"/>
      <c r="AZ243" s="129"/>
      <c r="BA243" s="129"/>
      <c r="BB243" s="129"/>
      <c r="BC243" s="129"/>
      <c r="BD243" s="129"/>
      <c r="BE243" s="129"/>
      <c r="BF243" s="129"/>
    </row>
    <row r="244" spans="1:58" ht="12" customHeight="1" x14ac:dyDescent="0.2">
      <c r="AB244" s="23"/>
      <c r="AC244" s="23"/>
      <c r="AD244" s="23"/>
      <c r="AE244" s="23"/>
      <c r="AF244" s="23"/>
      <c r="AG244" s="23"/>
      <c r="AH244" s="27" t="s">
        <v>1</v>
      </c>
      <c r="AI244" s="27"/>
      <c r="AJ244" s="27"/>
      <c r="AK244" s="27"/>
      <c r="AL244" s="27"/>
      <c r="AM244" s="27"/>
      <c r="AN244" s="27"/>
      <c r="AO244" s="27"/>
      <c r="AP244" s="27"/>
      <c r="AQ244" s="23"/>
      <c r="AR244" s="23"/>
      <c r="AS244" s="23"/>
      <c r="AT244" s="23"/>
      <c r="AU244" s="27" t="s">
        <v>160</v>
      </c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</row>
  </sheetData>
  <mergeCells count="1523">
    <mergeCell ref="AE228:AJ228"/>
    <mergeCell ref="AK228:AP228"/>
    <mergeCell ref="AQ228:AV228"/>
    <mergeCell ref="AW228:BD228"/>
    <mergeCell ref="BE228:BL228"/>
    <mergeCell ref="AJ219:AN219"/>
    <mergeCell ref="AO219:AS219"/>
    <mergeCell ref="AT219:AW219"/>
    <mergeCell ref="AX219:BB219"/>
    <mergeCell ref="BC219:BG219"/>
    <mergeCell ref="BH219:BL219"/>
    <mergeCell ref="A219:F219"/>
    <mergeCell ref="G219:P219"/>
    <mergeCell ref="Q219:U219"/>
    <mergeCell ref="V219:Y219"/>
    <mergeCell ref="Z219:AD219"/>
    <mergeCell ref="AE219:AI219"/>
    <mergeCell ref="AE209:AJ209"/>
    <mergeCell ref="AK209:AP209"/>
    <mergeCell ref="AQ209:AV209"/>
    <mergeCell ref="AW209:BA209"/>
    <mergeCell ref="BB209:BF209"/>
    <mergeCell ref="BG209:BL209"/>
    <mergeCell ref="AU185:AY185"/>
    <mergeCell ref="AZ185:BD185"/>
    <mergeCell ref="AP184:AT184"/>
    <mergeCell ref="AU184:AY184"/>
    <mergeCell ref="AZ184:BD184"/>
    <mergeCell ref="A185:F185"/>
    <mergeCell ref="G185:S185"/>
    <mergeCell ref="T185:Z185"/>
    <mergeCell ref="AA185:AE185"/>
    <mergeCell ref="AF185:AJ185"/>
    <mergeCell ref="AK185:AO185"/>
    <mergeCell ref="AP185:AT185"/>
    <mergeCell ref="A184:F184"/>
    <mergeCell ref="G184:S184"/>
    <mergeCell ref="T184:Z184"/>
    <mergeCell ref="AA184:AE184"/>
    <mergeCell ref="AF184:AJ184"/>
    <mergeCell ref="AK184:AO184"/>
    <mergeCell ref="A183:F183"/>
    <mergeCell ref="G183:S183"/>
    <mergeCell ref="T183:Z183"/>
    <mergeCell ref="AA183:AE183"/>
    <mergeCell ref="AF183:AJ183"/>
    <mergeCell ref="AK183:AO183"/>
    <mergeCell ref="AP183:AT183"/>
    <mergeCell ref="AU183:AY183"/>
    <mergeCell ref="AZ183:BD183"/>
    <mergeCell ref="AU174:AY174"/>
    <mergeCell ref="AZ174:BD174"/>
    <mergeCell ref="BE174:BI174"/>
    <mergeCell ref="BJ174:BN174"/>
    <mergeCell ref="BO174:BS174"/>
    <mergeCell ref="BE173:BI173"/>
    <mergeCell ref="BJ173:BN173"/>
    <mergeCell ref="BO173:BS173"/>
    <mergeCell ref="A174:F174"/>
    <mergeCell ref="G174:S174"/>
    <mergeCell ref="T174:Z174"/>
    <mergeCell ref="AA174:AE174"/>
    <mergeCell ref="AF174:AJ174"/>
    <mergeCell ref="AK174:AO174"/>
    <mergeCell ref="AP174:AT174"/>
    <mergeCell ref="BO172:BS172"/>
    <mergeCell ref="A173:F173"/>
    <mergeCell ref="G173:S173"/>
    <mergeCell ref="T173:Z173"/>
    <mergeCell ref="AA173:AE173"/>
    <mergeCell ref="AF173:AJ173"/>
    <mergeCell ref="AK173:AO173"/>
    <mergeCell ref="AP173:AT173"/>
    <mergeCell ref="AU173:AY173"/>
    <mergeCell ref="AZ173:BD173"/>
    <mergeCell ref="AK172:AO172"/>
    <mergeCell ref="AP172:AT172"/>
    <mergeCell ref="AU172:AY172"/>
    <mergeCell ref="AZ172:BD172"/>
    <mergeCell ref="BE172:BI172"/>
    <mergeCell ref="BJ172:BN172"/>
    <mergeCell ref="A172:F172"/>
    <mergeCell ref="G172:S172"/>
    <mergeCell ref="T172:Z172"/>
    <mergeCell ref="AA172:AE172"/>
    <mergeCell ref="AF172:AJ172"/>
    <mergeCell ref="AX161:AZ161"/>
    <mergeCell ref="BA161:BC161"/>
    <mergeCell ref="BD161:BF161"/>
    <mergeCell ref="BG161:BI161"/>
    <mergeCell ref="BJ161:BL161"/>
    <mergeCell ref="A161:C161"/>
    <mergeCell ref="D161:V161"/>
    <mergeCell ref="W161:Y161"/>
    <mergeCell ref="Z161:AB161"/>
    <mergeCell ref="AC161:AE161"/>
    <mergeCell ref="AF161:AH161"/>
    <mergeCell ref="AI161:AK161"/>
    <mergeCell ref="A151:T151"/>
    <mergeCell ref="U151:Y151"/>
    <mergeCell ref="Z151:AD151"/>
    <mergeCell ref="AE151:AI151"/>
    <mergeCell ref="AJ151:AN151"/>
    <mergeCell ref="AO151:AS151"/>
    <mergeCell ref="AT151:AX151"/>
    <mergeCell ref="AY151:BC151"/>
    <mergeCell ref="BD151:BH151"/>
    <mergeCell ref="BE142:BI142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V129:AE129"/>
    <mergeCell ref="AF129:AJ129"/>
    <mergeCell ref="AK129:AO129"/>
    <mergeCell ref="AP129:AT129"/>
    <mergeCell ref="AU129:AY129"/>
    <mergeCell ref="AZ129:BD129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0:BI120"/>
    <mergeCell ref="BJ120:BN120"/>
    <mergeCell ref="BO120:BS120"/>
    <mergeCell ref="BT120:BX120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43:AA243"/>
    <mergeCell ref="AH243:AP243"/>
    <mergeCell ref="AU243:BF243"/>
    <mergeCell ref="AH244:AP244"/>
    <mergeCell ref="AU244:BF244"/>
    <mergeCell ref="A31:D31"/>
    <mergeCell ref="E31:T31"/>
    <mergeCell ref="U31:Y31"/>
    <mergeCell ref="Z31:AD31"/>
    <mergeCell ref="AE31:AH31"/>
    <mergeCell ref="A236:BL236"/>
    <mergeCell ref="A240:AA240"/>
    <mergeCell ref="AH240:AP240"/>
    <mergeCell ref="AU240:BF240"/>
    <mergeCell ref="AH241:AP241"/>
    <mergeCell ref="AU241:BF241"/>
    <mergeCell ref="AW227:BD227"/>
    <mergeCell ref="BE227:BL227"/>
    <mergeCell ref="A230:BL230"/>
    <mergeCell ref="A231:BL231"/>
    <mergeCell ref="A234:BL234"/>
    <mergeCell ref="A235:BL235"/>
    <mergeCell ref="A228:F228"/>
    <mergeCell ref="G228:S228"/>
    <mergeCell ref="T228:Y228"/>
    <mergeCell ref="Z228:AD228"/>
    <mergeCell ref="AQ226:AV226"/>
    <mergeCell ref="AW226:BD226"/>
    <mergeCell ref="BE226:BL226"/>
    <mergeCell ref="A227:F227"/>
    <mergeCell ref="G227:S227"/>
    <mergeCell ref="T227:Y227"/>
    <mergeCell ref="Z227:AD227"/>
    <mergeCell ref="AE227:AJ227"/>
    <mergeCell ref="AK227:AP227"/>
    <mergeCell ref="AQ227:AV227"/>
    <mergeCell ref="A226:F226"/>
    <mergeCell ref="G226:S226"/>
    <mergeCell ref="T226:Y226"/>
    <mergeCell ref="Z226:AD226"/>
    <mergeCell ref="AE226:AJ226"/>
    <mergeCell ref="AK226:AP226"/>
    <mergeCell ref="BE223:BL224"/>
    <mergeCell ref="A225:F225"/>
    <mergeCell ref="G225:S225"/>
    <mergeCell ref="T225:Y225"/>
    <mergeCell ref="Z225:AD225"/>
    <mergeCell ref="AE225:AJ225"/>
    <mergeCell ref="AK225:AP225"/>
    <mergeCell ref="AQ225:AV225"/>
    <mergeCell ref="AW225:BD225"/>
    <mergeCell ref="BE225:BL225"/>
    <mergeCell ref="A221:BL221"/>
    <mergeCell ref="A222:BL222"/>
    <mergeCell ref="A223:F224"/>
    <mergeCell ref="G223:S224"/>
    <mergeCell ref="T223:Y224"/>
    <mergeCell ref="Z223:AD224"/>
    <mergeCell ref="AE223:AJ224"/>
    <mergeCell ref="AK223:AP224"/>
    <mergeCell ref="AQ223:AV224"/>
    <mergeCell ref="AW223:BD224"/>
    <mergeCell ref="AJ218:AN218"/>
    <mergeCell ref="AO218:AS218"/>
    <mergeCell ref="AT218:AW218"/>
    <mergeCell ref="AX218:BB218"/>
    <mergeCell ref="BC218:BG218"/>
    <mergeCell ref="BH218:BL218"/>
    <mergeCell ref="A218:F218"/>
    <mergeCell ref="G218:P218"/>
    <mergeCell ref="Q218:U218"/>
    <mergeCell ref="V218:Y218"/>
    <mergeCell ref="Z218:AD218"/>
    <mergeCell ref="AE218:AI218"/>
    <mergeCell ref="AJ217:AN217"/>
    <mergeCell ref="AO217:AS217"/>
    <mergeCell ref="AT217:AW217"/>
    <mergeCell ref="AX217:BB217"/>
    <mergeCell ref="BC217:BG217"/>
    <mergeCell ref="BH217:BL217"/>
    <mergeCell ref="A217:F217"/>
    <mergeCell ref="G217:P217"/>
    <mergeCell ref="Q217:U217"/>
    <mergeCell ref="V217:Y217"/>
    <mergeCell ref="Z217:AD217"/>
    <mergeCell ref="AE217:AI217"/>
    <mergeCell ref="AJ216:AN216"/>
    <mergeCell ref="AO216:AS216"/>
    <mergeCell ref="AT216:AW216"/>
    <mergeCell ref="AX216:BB216"/>
    <mergeCell ref="BC216:BG216"/>
    <mergeCell ref="BH216:BL216"/>
    <mergeCell ref="A216:F216"/>
    <mergeCell ref="G216:P216"/>
    <mergeCell ref="Q216:U216"/>
    <mergeCell ref="V216:Y216"/>
    <mergeCell ref="Z216:AD216"/>
    <mergeCell ref="AE216:AI216"/>
    <mergeCell ref="AT214:AW215"/>
    <mergeCell ref="AX214:BG214"/>
    <mergeCell ref="BH214:BL215"/>
    <mergeCell ref="Z215:AD215"/>
    <mergeCell ref="AE215:AI215"/>
    <mergeCell ref="AX215:BB215"/>
    <mergeCell ref="BC215:BG215"/>
    <mergeCell ref="A212:BL212"/>
    <mergeCell ref="A213:F215"/>
    <mergeCell ref="G213:P215"/>
    <mergeCell ref="Q213:AN213"/>
    <mergeCell ref="AO213:BL213"/>
    <mergeCell ref="Q214:U215"/>
    <mergeCell ref="V214:Y215"/>
    <mergeCell ref="Z214:AI214"/>
    <mergeCell ref="AJ214:AN215"/>
    <mergeCell ref="AO214:AS215"/>
    <mergeCell ref="AK208:AP208"/>
    <mergeCell ref="AQ208:AV208"/>
    <mergeCell ref="AW208:BA208"/>
    <mergeCell ref="BB208:BF208"/>
    <mergeCell ref="BG208:BL208"/>
    <mergeCell ref="A211:BL211"/>
    <mergeCell ref="A209:F209"/>
    <mergeCell ref="G209:S209"/>
    <mergeCell ref="T209:Y209"/>
    <mergeCell ref="Z209:AD209"/>
    <mergeCell ref="AK207:AP207"/>
    <mergeCell ref="AQ207:AV207"/>
    <mergeCell ref="AW207:BA207"/>
    <mergeCell ref="BB207:BF207"/>
    <mergeCell ref="BG207:BL207"/>
    <mergeCell ref="A208:F208"/>
    <mergeCell ref="G208:S208"/>
    <mergeCell ref="T208:Y208"/>
    <mergeCell ref="Z208:AD208"/>
    <mergeCell ref="AE208:AJ208"/>
    <mergeCell ref="AK206:AP206"/>
    <mergeCell ref="AQ206:AV206"/>
    <mergeCell ref="AW206:BA206"/>
    <mergeCell ref="BB206:BF206"/>
    <mergeCell ref="BG206:BL206"/>
    <mergeCell ref="A207:F207"/>
    <mergeCell ref="G207:S207"/>
    <mergeCell ref="T207:Y207"/>
    <mergeCell ref="Z207:AD207"/>
    <mergeCell ref="AE207:AJ207"/>
    <mergeCell ref="AQ204:AV205"/>
    <mergeCell ref="AW204:BF204"/>
    <mergeCell ref="BG204:BL205"/>
    <mergeCell ref="AW205:BA205"/>
    <mergeCell ref="BB205:BF205"/>
    <mergeCell ref="A206:F206"/>
    <mergeCell ref="G206:S206"/>
    <mergeCell ref="T206:Y206"/>
    <mergeCell ref="Z206:AD206"/>
    <mergeCell ref="AE206:AJ206"/>
    <mergeCell ref="A204:F205"/>
    <mergeCell ref="G204:S205"/>
    <mergeCell ref="T204:Y205"/>
    <mergeCell ref="Z204:AD205"/>
    <mergeCell ref="AE204:AJ205"/>
    <mergeCell ref="AK204:AP205"/>
    <mergeCell ref="BP194:BS194"/>
    <mergeCell ref="A197:BL197"/>
    <mergeCell ref="A198:BL198"/>
    <mergeCell ref="A201:BL201"/>
    <mergeCell ref="A202:BL202"/>
    <mergeCell ref="A203:BL203"/>
    <mergeCell ref="AO194:AR194"/>
    <mergeCell ref="AS194:AW194"/>
    <mergeCell ref="AX194:BA194"/>
    <mergeCell ref="BB194:BF194"/>
    <mergeCell ref="BG194:BJ194"/>
    <mergeCell ref="BK194:BO194"/>
    <mergeCell ref="BB193:BF193"/>
    <mergeCell ref="BG193:BJ193"/>
    <mergeCell ref="BK193:BO193"/>
    <mergeCell ref="BP193:BS193"/>
    <mergeCell ref="A194:M194"/>
    <mergeCell ref="N194:U194"/>
    <mergeCell ref="V194:Z194"/>
    <mergeCell ref="AA194:AE194"/>
    <mergeCell ref="AF194:AI194"/>
    <mergeCell ref="AJ194:AN194"/>
    <mergeCell ref="BP192:BS192"/>
    <mergeCell ref="A193:M193"/>
    <mergeCell ref="N193:U193"/>
    <mergeCell ref="V193:Z193"/>
    <mergeCell ref="AA193:AE193"/>
    <mergeCell ref="AF193:AI193"/>
    <mergeCell ref="AJ193:AN193"/>
    <mergeCell ref="AO193:AR193"/>
    <mergeCell ref="AS193:AW193"/>
    <mergeCell ref="AX193:BA193"/>
    <mergeCell ref="AO192:AR192"/>
    <mergeCell ref="AS192:AW192"/>
    <mergeCell ref="AX192:BA192"/>
    <mergeCell ref="BB192:BF192"/>
    <mergeCell ref="BG192:BJ192"/>
    <mergeCell ref="BK192:BO192"/>
    <mergeCell ref="BB191:BF191"/>
    <mergeCell ref="BG191:BJ191"/>
    <mergeCell ref="BK191:BO191"/>
    <mergeCell ref="BP191:BS191"/>
    <mergeCell ref="A192:M192"/>
    <mergeCell ref="N192:U192"/>
    <mergeCell ref="V192:Z192"/>
    <mergeCell ref="AA192:AE192"/>
    <mergeCell ref="AF192:AI192"/>
    <mergeCell ref="AJ192:AN192"/>
    <mergeCell ref="AA191:AE191"/>
    <mergeCell ref="AF191:AI191"/>
    <mergeCell ref="AJ191:AN191"/>
    <mergeCell ref="AO191:AR191"/>
    <mergeCell ref="AS191:AW191"/>
    <mergeCell ref="AX191:BA191"/>
    <mergeCell ref="A188:BL188"/>
    <mergeCell ref="A189:BM189"/>
    <mergeCell ref="A190:M191"/>
    <mergeCell ref="N190:U191"/>
    <mergeCell ref="V190:Z191"/>
    <mergeCell ref="AA190:AI190"/>
    <mergeCell ref="AJ190:AR190"/>
    <mergeCell ref="AS190:BA190"/>
    <mergeCell ref="BB190:BJ190"/>
    <mergeCell ref="BK190:BS190"/>
    <mergeCell ref="AZ181:BD181"/>
    <mergeCell ref="A182:F182"/>
    <mergeCell ref="G182:S182"/>
    <mergeCell ref="T182:Z182"/>
    <mergeCell ref="AA182:AE182"/>
    <mergeCell ref="AF182:AJ182"/>
    <mergeCell ref="AK182:AO182"/>
    <mergeCell ref="AP182:AT182"/>
    <mergeCell ref="AU182:AY182"/>
    <mergeCell ref="AZ182:BD182"/>
    <mergeCell ref="AU180:AY180"/>
    <mergeCell ref="AZ180:BD180"/>
    <mergeCell ref="A181:F181"/>
    <mergeCell ref="G181:S181"/>
    <mergeCell ref="T181:Z181"/>
    <mergeCell ref="AA181:AE181"/>
    <mergeCell ref="AF181:AJ181"/>
    <mergeCell ref="AK181:AO181"/>
    <mergeCell ref="AP181:AT181"/>
    <mergeCell ref="AU181:AY181"/>
    <mergeCell ref="AP179:AT179"/>
    <mergeCell ref="AU179:AY179"/>
    <mergeCell ref="AZ179:BD179"/>
    <mergeCell ref="A180:F180"/>
    <mergeCell ref="G180:S180"/>
    <mergeCell ref="T180:Z180"/>
    <mergeCell ref="AA180:AE180"/>
    <mergeCell ref="AF180:AJ180"/>
    <mergeCell ref="AK180:AO180"/>
    <mergeCell ref="AP180:AT180"/>
    <mergeCell ref="A176:BL176"/>
    <mergeCell ref="A177:BD177"/>
    <mergeCell ref="A178:F179"/>
    <mergeCell ref="G178:S179"/>
    <mergeCell ref="T178:Z179"/>
    <mergeCell ref="AA178:AO178"/>
    <mergeCell ref="AP178:BD178"/>
    <mergeCell ref="AA179:AE179"/>
    <mergeCell ref="AF179:AJ179"/>
    <mergeCell ref="AK179:AO179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P170:AT170"/>
    <mergeCell ref="AU170:AY170"/>
    <mergeCell ref="AZ170:BD170"/>
    <mergeCell ref="BE170:BI170"/>
    <mergeCell ref="BJ170:BN170"/>
    <mergeCell ref="BO170:BS170"/>
    <mergeCell ref="A170:F170"/>
    <mergeCell ref="G170:S170"/>
    <mergeCell ref="T170:Z170"/>
    <mergeCell ref="AA170:AE170"/>
    <mergeCell ref="AF170:AJ170"/>
    <mergeCell ref="AK170:AO170"/>
    <mergeCell ref="AP169:AT169"/>
    <mergeCell ref="AU169:AY169"/>
    <mergeCell ref="AZ169:BD169"/>
    <mergeCell ref="BE169:BI169"/>
    <mergeCell ref="BJ169:BN169"/>
    <mergeCell ref="BO169:BS169"/>
    <mergeCell ref="A169:F169"/>
    <mergeCell ref="G169:S169"/>
    <mergeCell ref="T169:Z169"/>
    <mergeCell ref="AA169:AE169"/>
    <mergeCell ref="AF169:AJ169"/>
    <mergeCell ref="AK169:AO169"/>
    <mergeCell ref="AP168:AT168"/>
    <mergeCell ref="AU168:AY168"/>
    <mergeCell ref="AZ168:BD168"/>
    <mergeCell ref="BE168:BI168"/>
    <mergeCell ref="BJ168:BN168"/>
    <mergeCell ref="BO168:BS168"/>
    <mergeCell ref="A166:BS166"/>
    <mergeCell ref="A167:F168"/>
    <mergeCell ref="G167:S168"/>
    <mergeCell ref="T167:Z168"/>
    <mergeCell ref="AA167:AO167"/>
    <mergeCell ref="AP167:BD167"/>
    <mergeCell ref="BE167:BS167"/>
    <mergeCell ref="AA168:AE168"/>
    <mergeCell ref="AF168:AJ168"/>
    <mergeCell ref="AK168:AO168"/>
    <mergeCell ref="BA160:BC160"/>
    <mergeCell ref="BD160:BF160"/>
    <mergeCell ref="BG160:BI160"/>
    <mergeCell ref="BJ160:BL160"/>
    <mergeCell ref="A164:BL164"/>
    <mergeCell ref="A165:BS165"/>
    <mergeCell ref="AL161:AN161"/>
    <mergeCell ref="AO161:AQ161"/>
    <mergeCell ref="AR161:AT161"/>
    <mergeCell ref="AU161:AW161"/>
    <mergeCell ref="AI160:AK160"/>
    <mergeCell ref="AL160:AN160"/>
    <mergeCell ref="AO160:AQ160"/>
    <mergeCell ref="AR160:AT160"/>
    <mergeCell ref="AU160:AW160"/>
    <mergeCell ref="AX160:AZ160"/>
    <mergeCell ref="BA159:BC159"/>
    <mergeCell ref="BD159:BF159"/>
    <mergeCell ref="BG159:BI159"/>
    <mergeCell ref="BJ159:BL159"/>
    <mergeCell ref="A160:C160"/>
    <mergeCell ref="D160:V160"/>
    <mergeCell ref="W160:Y160"/>
    <mergeCell ref="Z160:AB160"/>
    <mergeCell ref="AC160:AE160"/>
    <mergeCell ref="AF160:AH160"/>
    <mergeCell ref="AI159:AK159"/>
    <mergeCell ref="AL159:AN159"/>
    <mergeCell ref="AO159:AQ159"/>
    <mergeCell ref="AR159:AT159"/>
    <mergeCell ref="AU159:AW159"/>
    <mergeCell ref="AX159:AZ159"/>
    <mergeCell ref="BA158:BC158"/>
    <mergeCell ref="BD158:BF158"/>
    <mergeCell ref="BG158:BI158"/>
    <mergeCell ref="BJ158:BL158"/>
    <mergeCell ref="A159:C159"/>
    <mergeCell ref="D159:V159"/>
    <mergeCell ref="W159:Y159"/>
    <mergeCell ref="Z159:AB159"/>
    <mergeCell ref="AC159:AE159"/>
    <mergeCell ref="AF159:AH159"/>
    <mergeCell ref="AI158:AK158"/>
    <mergeCell ref="AL158:AN158"/>
    <mergeCell ref="AO158:AQ158"/>
    <mergeCell ref="AR158:AT158"/>
    <mergeCell ref="AU158:AW158"/>
    <mergeCell ref="AX158:AZ158"/>
    <mergeCell ref="A158:C158"/>
    <mergeCell ref="D158:V158"/>
    <mergeCell ref="W158:Y158"/>
    <mergeCell ref="Z158:AB158"/>
    <mergeCell ref="AC158:AE158"/>
    <mergeCell ref="AF158:AH158"/>
    <mergeCell ref="BJ156:BL157"/>
    <mergeCell ref="W157:Y157"/>
    <mergeCell ref="Z157:AB157"/>
    <mergeCell ref="AC157:AE157"/>
    <mergeCell ref="AF157:AH157"/>
    <mergeCell ref="AI157:AK157"/>
    <mergeCell ref="AL157:AN157"/>
    <mergeCell ref="AO157:AQ157"/>
    <mergeCell ref="AR157:AT157"/>
    <mergeCell ref="BG155:BL155"/>
    <mergeCell ref="W156:AB156"/>
    <mergeCell ref="AC156:AH156"/>
    <mergeCell ref="AI156:AN156"/>
    <mergeCell ref="AO156:AT156"/>
    <mergeCell ref="AU156:AW157"/>
    <mergeCell ref="AX156:AZ157"/>
    <mergeCell ref="BA156:BC157"/>
    <mergeCell ref="BD156:BF157"/>
    <mergeCell ref="BG156:BI157"/>
    <mergeCell ref="A155:C157"/>
    <mergeCell ref="D155:V157"/>
    <mergeCell ref="W155:AH155"/>
    <mergeCell ref="AI155:AT155"/>
    <mergeCell ref="AU155:AZ155"/>
    <mergeCell ref="BA155:BF155"/>
    <mergeCell ref="AT150:AX150"/>
    <mergeCell ref="AY150:BC150"/>
    <mergeCell ref="BD150:BH150"/>
    <mergeCell ref="BI150:BM150"/>
    <mergeCell ref="BN150:BR150"/>
    <mergeCell ref="A154:BL154"/>
    <mergeCell ref="BI151:BM151"/>
    <mergeCell ref="BN151:BR151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146:T147"/>
    <mergeCell ref="U146:AD146"/>
    <mergeCell ref="AE146:AN146"/>
    <mergeCell ref="AO146:AX146"/>
    <mergeCell ref="AY146:BH146"/>
    <mergeCell ref="BI146:BR146"/>
    <mergeCell ref="U147:Y147"/>
    <mergeCell ref="Z147:AD147"/>
    <mergeCell ref="AE147:AI147"/>
    <mergeCell ref="AJ147:AN147"/>
    <mergeCell ref="AP127:AT127"/>
    <mergeCell ref="AU127:AY127"/>
    <mergeCell ref="AZ127:BD127"/>
    <mergeCell ref="BE127:BI127"/>
    <mergeCell ref="A144:BL144"/>
    <mergeCell ref="A145:BR145"/>
    <mergeCell ref="BE128:BI128"/>
    <mergeCell ref="A129:C129"/>
    <mergeCell ref="D129:P129"/>
    <mergeCell ref="Q129:U129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BT105:BX105"/>
    <mergeCell ref="A122:BL122"/>
    <mergeCell ref="A123:C124"/>
    <mergeCell ref="D123:P124"/>
    <mergeCell ref="Q123:U124"/>
    <mergeCell ref="V123:AE124"/>
    <mergeCell ref="AF123:AT123"/>
    <mergeCell ref="AU123:BI123"/>
    <mergeCell ref="AF124:AJ124"/>
    <mergeCell ref="AK124:AO12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60 A95">
    <cfRule type="cellIs" dxfId="66" priority="71" stopIfTrue="1" operator="equal">
      <formula>A85</formula>
    </cfRule>
  </conditionalFormatting>
  <conditionalFormatting sqref="A105:C105 A127:C127">
    <cfRule type="cellIs" dxfId="65" priority="72" stopIfTrue="1" operator="equal">
      <formula>A104</formula>
    </cfRule>
    <cfRule type="cellIs" dxfId="64" priority="73" stopIfTrue="1" operator="equal">
      <formula>0</formula>
    </cfRule>
  </conditionalFormatting>
  <conditionalFormatting sqref="A87">
    <cfRule type="cellIs" dxfId="63" priority="70" stopIfTrue="1" operator="equal">
      <formula>A86</formula>
    </cfRule>
  </conditionalFormatting>
  <conditionalFormatting sqref="A97">
    <cfRule type="cellIs" dxfId="62" priority="75" stopIfTrue="1" operator="equal">
      <formula>A95</formula>
    </cfRule>
  </conditionalFormatting>
  <conditionalFormatting sqref="A96">
    <cfRule type="cellIs" dxfId="61" priority="68" stopIfTrue="1" operator="equal">
      <formula>A95</formula>
    </cfRule>
  </conditionalFormatting>
  <conditionalFormatting sqref="A161">
    <cfRule type="cellIs" dxfId="60" priority="2" stopIfTrue="1" operator="equal">
      <formula>A160</formula>
    </cfRule>
  </conditionalFormatting>
  <conditionalFormatting sqref="A106:C106">
    <cfRule type="cellIs" dxfId="59" priority="65" stopIfTrue="1" operator="equal">
      <formula>A105</formula>
    </cfRule>
    <cfRule type="cellIs" dxfId="58" priority="66" stopIfTrue="1" operator="equal">
      <formula>0</formula>
    </cfRule>
  </conditionalFormatting>
  <conditionalFormatting sqref="A107:C107">
    <cfRule type="cellIs" dxfId="57" priority="63" stopIfTrue="1" operator="equal">
      <formula>A106</formula>
    </cfRule>
    <cfRule type="cellIs" dxfId="56" priority="64" stopIfTrue="1" operator="equal">
      <formula>0</formula>
    </cfRule>
  </conditionalFormatting>
  <conditionalFormatting sqref="A108:C108">
    <cfRule type="cellIs" dxfId="55" priority="61" stopIfTrue="1" operator="equal">
      <formula>A107</formula>
    </cfRule>
    <cfRule type="cellIs" dxfId="54" priority="62" stopIfTrue="1" operator="equal">
      <formula>0</formula>
    </cfRule>
  </conditionalFormatting>
  <conditionalFormatting sqref="A109:C109">
    <cfRule type="cellIs" dxfId="53" priority="59" stopIfTrue="1" operator="equal">
      <formula>A108</formula>
    </cfRule>
    <cfRule type="cellIs" dxfId="52" priority="60" stopIfTrue="1" operator="equal">
      <formula>0</formula>
    </cfRule>
  </conditionalFormatting>
  <conditionalFormatting sqref="A110:C110">
    <cfRule type="cellIs" dxfId="51" priority="57" stopIfTrue="1" operator="equal">
      <formula>A109</formula>
    </cfRule>
    <cfRule type="cellIs" dxfId="50" priority="58" stopIfTrue="1" operator="equal">
      <formula>0</formula>
    </cfRule>
  </conditionalFormatting>
  <conditionalFormatting sqref="A111:C111">
    <cfRule type="cellIs" dxfId="49" priority="55" stopIfTrue="1" operator="equal">
      <formula>A110</formula>
    </cfRule>
    <cfRule type="cellIs" dxfId="48" priority="56" stopIfTrue="1" operator="equal">
      <formula>0</formula>
    </cfRule>
  </conditionalFormatting>
  <conditionalFormatting sqref="A112:C112">
    <cfRule type="cellIs" dxfId="47" priority="53" stopIfTrue="1" operator="equal">
      <formula>A111</formula>
    </cfRule>
    <cfRule type="cellIs" dxfId="46" priority="54" stopIfTrue="1" operator="equal">
      <formula>0</formula>
    </cfRule>
  </conditionalFormatting>
  <conditionalFormatting sqref="A113:C113">
    <cfRule type="cellIs" dxfId="45" priority="51" stopIfTrue="1" operator="equal">
      <formula>A112</formula>
    </cfRule>
    <cfRule type="cellIs" dxfId="44" priority="52" stopIfTrue="1" operator="equal">
      <formula>0</formula>
    </cfRule>
  </conditionalFormatting>
  <conditionalFormatting sqref="A114:C114">
    <cfRule type="cellIs" dxfId="43" priority="49" stopIfTrue="1" operator="equal">
      <formula>A113</formula>
    </cfRule>
    <cfRule type="cellIs" dxfId="42" priority="50" stopIfTrue="1" operator="equal">
      <formula>0</formula>
    </cfRule>
  </conditionalFormatting>
  <conditionalFormatting sqref="A115:C115">
    <cfRule type="cellIs" dxfId="41" priority="47" stopIfTrue="1" operator="equal">
      <formula>A114</formula>
    </cfRule>
    <cfRule type="cellIs" dxfId="40" priority="48" stopIfTrue="1" operator="equal">
      <formula>0</formula>
    </cfRule>
  </conditionalFormatting>
  <conditionalFormatting sqref="A116:C116">
    <cfRule type="cellIs" dxfId="39" priority="45" stopIfTrue="1" operator="equal">
      <formula>A115</formula>
    </cfRule>
    <cfRule type="cellIs" dxfId="38" priority="46" stopIfTrue="1" operator="equal">
      <formula>0</formula>
    </cfRule>
  </conditionalFormatting>
  <conditionalFormatting sqref="A117:C117">
    <cfRule type="cellIs" dxfId="37" priority="43" stopIfTrue="1" operator="equal">
      <formula>A116</formula>
    </cfRule>
    <cfRule type="cellIs" dxfId="36" priority="44" stopIfTrue="1" operator="equal">
      <formula>0</formula>
    </cfRule>
  </conditionalFormatting>
  <conditionalFormatting sqref="A118:C118">
    <cfRule type="cellIs" dxfId="35" priority="41" stopIfTrue="1" operator="equal">
      <formula>A117</formula>
    </cfRule>
    <cfRule type="cellIs" dxfId="34" priority="42" stopIfTrue="1" operator="equal">
      <formula>0</formula>
    </cfRule>
  </conditionalFormatting>
  <conditionalFormatting sqref="A119:C119">
    <cfRule type="cellIs" dxfId="33" priority="39" stopIfTrue="1" operator="equal">
      <formula>A118</formula>
    </cfRule>
    <cfRule type="cellIs" dxfId="32" priority="40" stopIfTrue="1" operator="equal">
      <formula>0</formula>
    </cfRule>
  </conditionalFormatting>
  <conditionalFormatting sqref="A120:C120">
    <cfRule type="cellIs" dxfId="31" priority="37" stopIfTrue="1" operator="equal">
      <formula>A119</formula>
    </cfRule>
    <cfRule type="cellIs" dxfId="30" priority="38" stopIfTrue="1" operator="equal">
      <formula>0</formula>
    </cfRule>
  </conditionalFormatting>
  <conditionalFormatting sqref="A128:C128">
    <cfRule type="cellIs" dxfId="29" priority="33" stopIfTrue="1" operator="equal">
      <formula>A127</formula>
    </cfRule>
    <cfRule type="cellIs" dxfId="28" priority="34" stopIfTrue="1" operator="equal">
      <formula>0</formula>
    </cfRule>
  </conditionalFormatting>
  <conditionalFormatting sqref="A129:C129">
    <cfRule type="cellIs" dxfId="27" priority="31" stopIfTrue="1" operator="equal">
      <formula>A128</formula>
    </cfRule>
    <cfRule type="cellIs" dxfId="26" priority="32" stopIfTrue="1" operator="equal">
      <formula>0</formula>
    </cfRule>
  </conditionalFormatting>
  <conditionalFormatting sqref="A130:C130">
    <cfRule type="cellIs" dxfId="25" priority="29" stopIfTrue="1" operator="equal">
      <formula>A129</formula>
    </cfRule>
    <cfRule type="cellIs" dxfId="24" priority="30" stopIfTrue="1" operator="equal">
      <formula>0</formula>
    </cfRule>
  </conditionalFormatting>
  <conditionalFormatting sqref="A131:C131">
    <cfRule type="cellIs" dxfId="23" priority="27" stopIfTrue="1" operator="equal">
      <formula>A130</formula>
    </cfRule>
    <cfRule type="cellIs" dxfId="22" priority="28" stopIfTrue="1" operator="equal">
      <formula>0</formula>
    </cfRule>
  </conditionalFormatting>
  <conditionalFormatting sqref="A132:C132">
    <cfRule type="cellIs" dxfId="21" priority="25" stopIfTrue="1" operator="equal">
      <formula>A131</formula>
    </cfRule>
    <cfRule type="cellIs" dxfId="20" priority="26" stopIfTrue="1" operator="equal">
      <formula>0</formula>
    </cfRule>
  </conditionalFormatting>
  <conditionalFormatting sqref="A133:C133">
    <cfRule type="cellIs" dxfId="19" priority="23" stopIfTrue="1" operator="equal">
      <formula>A132</formula>
    </cfRule>
    <cfRule type="cellIs" dxfId="18" priority="24" stopIfTrue="1" operator="equal">
      <formula>0</formula>
    </cfRule>
  </conditionalFormatting>
  <conditionalFormatting sqref="A134:C134">
    <cfRule type="cellIs" dxfId="17" priority="21" stopIfTrue="1" operator="equal">
      <formula>A133</formula>
    </cfRule>
    <cfRule type="cellIs" dxfId="16" priority="22" stopIfTrue="1" operator="equal">
      <formula>0</formula>
    </cfRule>
  </conditionalFormatting>
  <conditionalFormatting sqref="A135:C135">
    <cfRule type="cellIs" dxfId="15" priority="19" stopIfTrue="1" operator="equal">
      <formula>A134</formula>
    </cfRule>
    <cfRule type="cellIs" dxfId="14" priority="20" stopIfTrue="1" operator="equal">
      <formula>0</formula>
    </cfRule>
  </conditionalFormatting>
  <conditionalFormatting sqref="A136:C136">
    <cfRule type="cellIs" dxfId="13" priority="17" stopIfTrue="1" operator="equal">
      <formula>A135</formula>
    </cfRule>
    <cfRule type="cellIs" dxfId="12" priority="18" stopIfTrue="1" operator="equal">
      <formula>0</formula>
    </cfRule>
  </conditionalFormatting>
  <conditionalFormatting sqref="A137:C137">
    <cfRule type="cellIs" dxfId="11" priority="15" stopIfTrue="1" operator="equal">
      <formula>A136</formula>
    </cfRule>
    <cfRule type="cellIs" dxfId="10" priority="16" stopIfTrue="1" operator="equal">
      <formula>0</formula>
    </cfRule>
  </conditionalFormatting>
  <conditionalFormatting sqref="A138:C138">
    <cfRule type="cellIs" dxfId="9" priority="13" stopIfTrue="1" operator="equal">
      <formula>A137</formula>
    </cfRule>
    <cfRule type="cellIs" dxfId="8" priority="14" stopIfTrue="1" operator="equal">
      <formula>0</formula>
    </cfRule>
  </conditionalFormatting>
  <conditionalFormatting sqref="A139:C139">
    <cfRule type="cellIs" dxfId="7" priority="11" stopIfTrue="1" operator="equal">
      <formula>A138</formula>
    </cfRule>
    <cfRule type="cellIs" dxfId="6" priority="12" stopIfTrue="1" operator="equal">
      <formula>0</formula>
    </cfRule>
  </conditionalFormatting>
  <conditionalFormatting sqref="A140:C140">
    <cfRule type="cellIs" dxfId="5" priority="9" stopIfTrue="1" operator="equal">
      <formula>A139</formula>
    </cfRule>
    <cfRule type="cellIs" dxfId="4" priority="10" stopIfTrue="1" operator="equal">
      <formula>0</formula>
    </cfRule>
  </conditionalFormatting>
  <conditionalFormatting sqref="A141:C141">
    <cfRule type="cellIs" dxfId="3" priority="7" stopIfTrue="1" operator="equal">
      <formula>A140</formula>
    </cfRule>
    <cfRule type="cellIs" dxfId="2" priority="8" stopIfTrue="1" operator="equal">
      <formula>0</formula>
    </cfRule>
  </conditionalFormatting>
  <conditionalFormatting sqref="A142:C142">
    <cfRule type="cellIs" dxfId="1" priority="5" stopIfTrue="1" operator="equal">
      <formula>A141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КПК0112111</vt:lpstr>
      <vt:lpstr>'Додаток2 КПК0112111'!Область_печати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2024-01-02T15:14:26Z</dcterms:modified>
</cp:coreProperties>
</file>