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3FD49C0C-1E6F-4994-AA43-9B4F43B270DC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2112" sheetId="6" r:id="rId1"/>
  </sheets>
  <definedNames>
    <definedName name="_xlnm.Print_Area" localSheetId="0">'Додаток2 КПК0112112'!$A$1:$BY$231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7" i="6" l="1"/>
  <c r="AT207" i="6"/>
  <c r="AJ207" i="6"/>
  <c r="BH206" i="6"/>
  <c r="AT206" i="6"/>
  <c r="AJ206" i="6"/>
  <c r="BG197" i="6"/>
  <c r="AQ197" i="6"/>
  <c r="BG196" i="6"/>
  <c r="AQ196" i="6"/>
  <c r="AZ173" i="6"/>
  <c r="AK173" i="6"/>
  <c r="AZ172" i="6"/>
  <c r="AK172" i="6"/>
  <c r="AZ171" i="6"/>
  <c r="AK171" i="6"/>
  <c r="AZ170" i="6"/>
  <c r="AK170" i="6"/>
  <c r="BO162" i="6"/>
  <c r="AZ162" i="6"/>
  <c r="AK162" i="6"/>
  <c r="BO161" i="6"/>
  <c r="AZ161" i="6"/>
  <c r="AK161" i="6"/>
  <c r="BO160" i="6"/>
  <c r="AZ160" i="6"/>
  <c r="AK160" i="6"/>
  <c r="BO159" i="6"/>
  <c r="AZ159" i="6"/>
  <c r="AK159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<sst xmlns="http://schemas.openxmlformats.org/spreadsheetml/2006/main" count="703" uniqueCount="257">
  <si>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</si>
  <si>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</si>
  <si>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</si>
  <si>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</si>
  <si>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</si>
  <si>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</si>
  <si>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</si>
  <si>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</si>
  <si>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</si>
  <si>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</si>
  <si>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</si>
  <si>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</si>
  <si>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</si>
  <si>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</si>
  <si>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</si>
  <si>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</si>
  <si>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</si>
  <si>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</si>
  <si>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</si>
  <si>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</si>
  <si>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</si>
  <si>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</si>
  <si>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</si>
  <si>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</si>
  <si>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</si>
  <si>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</si>
  <si>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</si>
  <si>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</si>
  <si>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</si>
  <si>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</si>
  <si>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</si>
  <si>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</si>
  <si>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</si>
  <si>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</si>
  <si>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</si>
  <si>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</si>
  <si>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</si>
  <si>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</si>
  <si>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</si>
  <si>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</si>
  <si>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</si>
  <si>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</si>
  <si>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</si>
  <si>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</si>
  <si>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</si>
  <si>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</si>
  <si>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</si>
  <si>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</si>
  <si>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</si>
  <si>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</si>
  <si>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</si>
  <si>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</si>
  <si>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</si>
  <si>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</si>
  <si>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</si>
  <si>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</si>
  <si>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</si>
  <si>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</si>
  <si>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</si>
  <si>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</si>
  <si>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</si>
  <si>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</si>
  <si>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</si>
  <si>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</si>
  <si>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</si>
  <si>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</si>
  <si>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</si>
  <si>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</si>
  <si>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</si>
  <si>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</si>
  <si>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</si>
  <si>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</si>
  <si>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</si>
  <si>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</si>
  <si>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</si>
  <si>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</si>
  <si>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</si>
  <si>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</si>
  <si>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</si>
  <si>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</si>
  <si>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</si>
  <si>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</si>
  <si>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</si>
  <si>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</si>
  <si>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</si>
  <si>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</si>
  <si>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</si>
  <si>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</si>
  <si>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</si>
  <si>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</si>
  <si>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</si>
  <si>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</si>
  <si>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</si>
  <si>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</si>
  <si>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</si>
  <si>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</si>
  <si>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</si>
  <si>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</si>
  <si>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</si>
  <si>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</si>
  <si>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</si>
  <si>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</si>
  <si>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</si>
  <si>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</si>
  <si>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</si>
  <si>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</si>
  <si>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</si>
  <si>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</si>
  <si>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</si>
  <si>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</si>
  <si>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</si>
  <si>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</si>
  <si>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</si>
  <si>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</si>
  <si>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</si>
  <si>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</si>
  <si>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</si>
  <si>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</si>
  <si>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</si>
  <si>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</si>
  <si>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</si>
  <si>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</si>
  <si>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</si>
  <si>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</si>
  <si>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</si>
  <si>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</si>
  <si>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</si>
  <si>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</si>
  <si>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</si>
  <si>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</si>
  <si>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</si>
  <si>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</si>
  <si>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</si>
  <si>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</si>
  <si>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</si>
  <si>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</si>
  <si>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</si>
  <si>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</si>
  <si>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</si>
  <si>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</si>
  <si>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</si>
  <si>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</si>
  <si>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</si>
  <si>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</si>
  <si>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</si>
  <si>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</si>
  <si>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</si>
  <si>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</si>
  <si>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</si>
  <si>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</si>
  <si>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</si>
  <si>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</si>
  <si>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</si>
  <si>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</si>
  <si>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</si>
  <si>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</si>
  <si>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</si>
  <si>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</si>
  <si>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</si>
  <si>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</si>
  <si>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</si>
  <si>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</si>
  <si>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</si>
  <si>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</si>
  <si>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</si>
  <si>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</si>
  <si>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</si>
  <si>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</si>
  <si>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</si>
  <si>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</si>
  <si>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</si>
  <si>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</si>
  <si>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</si>
  <si>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</si>
  <si>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</si>
  <si>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діагностування і виявлення захворювання на ранніх стадіях та надання первинної медичної допомоги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</si>
  <si>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</si>
  <si>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</si>
  <si>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</si>
  <si>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</si>
  <si>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</si>
  <si>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</si>
  <si>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</si>
  <si>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</si>
  <si>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</si>
  <si>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</si>
  <si>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</si>
  <si>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</si>
  <si>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</si>
  <si>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</si>
  <si>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</si>
  <si>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</si>
  <si>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</si>
  <si>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</si>
  <si>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</si>
  <si>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</si>
  <si>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</si>
  <si>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</si>
  <si>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2024 рік</t>
  </si>
  <si>
    <t>Рішення сесії міської ради №420/12 від 22.12.2023 р.</t>
  </si>
  <si>
    <t>Програма розвитку охорони здоров"я на території Кіцманської територіальної громади на 2022 рік</t>
  </si>
  <si>
    <t>Рішення сесії міської ради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</si>
  <si>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</si>
  <si>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міської ради №375/12 від 16.12.2022 р.</t>
  </si>
  <si>
    <t>Підвищення рівня надання медичної допомоги та збереження здоров’я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</si>
  <si>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міської ради №430/12 від 22.12.2023 року "Про бюджет Кіцманської міської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</si>
  <si>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</si>
  <si>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</si>
  <si>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</si>
  <si>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</si>
  <si>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</si>
  <si>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</si>
  <si>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</si>
  <si>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</si>
  <si>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</si>
  <si>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</si>
  <si>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</si>
  <si>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</si>
  <si>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</si>
  <si>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</si>
  <si>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</si>
  <si>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</si>
  <si>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</si>
  <si>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</si>
  <si>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</si>
  <si>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</si>
  <si>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</si>
  <si>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</si>
  <si>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</si>
  <si>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</si>
  <si>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</si>
  <si>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</si>
  <si>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</si>
  <si>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</si>
  <si>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</si>
  <si>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</si>
  <si>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</si>
  <si>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</si>
  <si>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</si>
  <si>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</si>
  <si>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</si>
  <si>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</si>
  <si>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</si>
  <si>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</si>
  <si>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</si>
  <si>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</si>
  <si>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</si>
  <si>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</si>
  <si>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</si>
  <si>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</si>
  <si>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</si>
  <si>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(0)(1)(1)(2)(1)(1)(2)</t>
  </si>
  <si>
    <t>(2)(1)(1)(2)</t>
  </si>
  <si>
    <t>(0)(7)(2)(5)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</si>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</sst>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207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255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256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254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204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175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205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225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226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176830.36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176830.36</v>
      </c>
      <c r="AJ30" s="97"/>
      <c r="AK30" s="97"/>
      <c r="AL30" s="97"/>
      <c r="AM30" s="98"/>
      <c r="AN30" s="96">
        <v>214312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214312</v>
      </c>
      <c r="BC30" s="97"/>
      <c r="BD30" s="97"/>
      <c r="BE30" s="97"/>
      <c r="BF30" s="98"/>
      <c r="BG30" s="96">
        <v>157710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157710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176830.36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176830.36</v>
      </c>
      <c r="AJ31" s="105"/>
      <c r="AK31" s="105"/>
      <c r="AL31" s="105"/>
      <c r="AM31" s="106"/>
      <c r="AN31" s="104">
        <v>214312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214312</v>
      </c>
      <c r="BC31" s="105"/>
      <c r="BD31" s="105"/>
      <c r="BE31" s="105"/>
      <c r="BF31" s="106"/>
      <c r="BG31" s="104">
        <v>157710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157710</v>
      </c>
      <c r="BV31" s="105"/>
      <c r="BW31" s="105"/>
      <c r="BX31" s="105"/>
      <c r="BY31" s="106"/>
    </row>
    <row r="33" spans="1:79" ht="14.25" customHeight="1" x14ac:dyDescent="0.2">
      <c r="A33" s="58" t="s">
        <v>240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214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236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241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168750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168750</v>
      </c>
      <c r="AN39" s="97"/>
      <c r="AO39" s="97"/>
      <c r="AP39" s="97"/>
      <c r="AQ39" s="98"/>
      <c r="AR39" s="96">
        <v>178538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178538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168750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168750</v>
      </c>
      <c r="AN40" s="105"/>
      <c r="AO40" s="105"/>
      <c r="AP40" s="105"/>
      <c r="AQ40" s="106"/>
      <c r="AR40" s="104">
        <v>178538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178538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227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215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218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226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176830.36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176830.36</v>
      </c>
      <c r="AJ50" s="97"/>
      <c r="AK50" s="97"/>
      <c r="AL50" s="97"/>
      <c r="AM50" s="98"/>
      <c r="AN50" s="96">
        <v>214312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214312</v>
      </c>
      <c r="BC50" s="97"/>
      <c r="BD50" s="97"/>
      <c r="BE50" s="97"/>
      <c r="BF50" s="98"/>
      <c r="BG50" s="96">
        <v>157710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157710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176830.36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176830.36</v>
      </c>
      <c r="AJ51" s="105"/>
      <c r="AK51" s="105"/>
      <c r="AL51" s="105"/>
      <c r="AM51" s="106"/>
      <c r="AN51" s="104">
        <v>214312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214312</v>
      </c>
      <c r="BC51" s="105"/>
      <c r="BD51" s="105"/>
      <c r="BE51" s="105"/>
      <c r="BF51" s="106"/>
      <c r="BG51" s="104">
        <v>157710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157710</v>
      </c>
      <c r="BV51" s="105"/>
      <c r="BW51" s="105"/>
      <c r="BX51" s="105"/>
      <c r="BY51" s="106"/>
    </row>
    <row r="53" spans="1:79" ht="14.25" customHeight="1" x14ac:dyDescent="0.2">
      <c r="A53" s="42" t="s">
        <v>228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214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215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218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226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242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214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236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241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168750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168750</v>
      </c>
      <c r="AN67" s="97"/>
      <c r="AO67" s="97"/>
      <c r="AP67" s="97"/>
      <c r="AQ67" s="98"/>
      <c r="AR67" s="96">
        <v>178538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178538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168750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168750</v>
      </c>
      <c r="AN68" s="105"/>
      <c r="AO68" s="105"/>
      <c r="AP68" s="105"/>
      <c r="AQ68" s="106"/>
      <c r="AR68" s="104">
        <v>178538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178538</v>
      </c>
      <c r="BH68" s="103"/>
      <c r="BI68" s="103"/>
      <c r="BJ68" s="103"/>
      <c r="BK68" s="103"/>
    </row>
    <row r="70" spans="1:79" ht="14.25" customHeight="1" x14ac:dyDescent="0.2">
      <c r="A70" s="42" t="s">
        <v>243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214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236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241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229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214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215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218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226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176830.36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176830.36</v>
      </c>
      <c r="AJ86" s="97"/>
      <c r="AK86" s="97"/>
      <c r="AL86" s="97"/>
      <c r="AM86" s="98"/>
      <c r="AN86" s="96">
        <v>214312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214312</v>
      </c>
      <c r="BC86" s="97"/>
      <c r="BD86" s="97"/>
      <c r="BE86" s="97"/>
      <c r="BF86" s="98"/>
      <c r="BG86" s="96">
        <v>157710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157710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176830.36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176830.36</v>
      </c>
      <c r="AJ87" s="105"/>
      <c r="AK87" s="105"/>
      <c r="AL87" s="105"/>
      <c r="AM87" s="106"/>
      <c r="AN87" s="104">
        <v>214312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214312</v>
      </c>
      <c r="BC87" s="105"/>
      <c r="BD87" s="105"/>
      <c r="BE87" s="105"/>
      <c r="BF87" s="106"/>
      <c r="BG87" s="104">
        <v>157710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157710</v>
      </c>
      <c r="BV87" s="105"/>
      <c r="BW87" s="105"/>
      <c r="BX87" s="105"/>
      <c r="BY87" s="106"/>
    </row>
    <row r="89" spans="1:79" ht="14.25" customHeight="1" x14ac:dyDescent="0.2">
      <c r="A89" s="42" t="s">
        <v>244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214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236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241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168750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168750</v>
      </c>
      <c r="AK95" s="110"/>
      <c r="AL95" s="110"/>
      <c r="AM95" s="110"/>
      <c r="AN95" s="110"/>
      <c r="AO95" s="95">
        <v>178538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178538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168750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168750</v>
      </c>
      <c r="AK96" s="88"/>
      <c r="AL96" s="88"/>
      <c r="AM96" s="88"/>
      <c r="AN96" s="88"/>
      <c r="AO96" s="103">
        <v>178538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178538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230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215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218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226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9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9</v>
      </c>
      <c r="AQ106" s="115"/>
      <c r="AR106" s="115"/>
      <c r="AS106" s="115"/>
      <c r="AT106" s="115"/>
      <c r="AU106" s="115">
        <v>9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9</v>
      </c>
      <c r="BF106" s="115"/>
      <c r="BG106" s="115"/>
      <c r="BH106" s="115"/>
      <c r="BI106" s="115"/>
      <c r="BJ106" s="115">
        <v>9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9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179</v>
      </c>
      <c r="R107" s="36"/>
      <c r="S107" s="36"/>
      <c r="T107" s="36"/>
      <c r="U107" s="36"/>
      <c r="V107" s="36" t="s">
        <v>182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5">
        <v>4.5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v>4.5</v>
      </c>
      <c r="AQ107" s="115"/>
      <c r="AR107" s="115"/>
      <c r="AS107" s="115"/>
      <c r="AT107" s="115"/>
      <c r="AU107" s="115">
        <v>4.5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v>4.5</v>
      </c>
      <c r="BF107" s="115"/>
      <c r="BG107" s="115"/>
      <c r="BH107" s="115"/>
      <c r="BI107" s="115"/>
      <c r="BJ107" s="115">
        <v>4.5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v>4.5</v>
      </c>
      <c r="BU107" s="115"/>
      <c r="BV107" s="115"/>
      <c r="BW107" s="115"/>
      <c r="BX107" s="115"/>
    </row>
    <row r="108" spans="1:79" s="6" customFormat="1" ht="15" customHeight="1" x14ac:dyDescent="0.2">
      <c r="A108" s="87">
        <v>0</v>
      </c>
      <c r="B108" s="85"/>
      <c r="C108" s="85"/>
      <c r="D108" s="113" t="s">
        <v>183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2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  <c r="AQ108" s="112"/>
      <c r="AR108" s="112"/>
      <c r="AS108" s="112"/>
      <c r="AT108" s="112"/>
      <c r="AU108" s="112"/>
      <c r="AV108" s="112"/>
      <c r="AW108" s="112"/>
      <c r="AX108" s="112"/>
      <c r="AY108" s="112"/>
      <c r="AZ108" s="112"/>
      <c r="BA108" s="112"/>
      <c r="BB108" s="112"/>
      <c r="BC108" s="112"/>
      <c r="BD108" s="112"/>
      <c r="BE108" s="112"/>
      <c r="BF108" s="112"/>
      <c r="BG108" s="112"/>
      <c r="BH108" s="112"/>
      <c r="BI108" s="112"/>
      <c r="BJ108" s="112"/>
      <c r="BK108" s="112"/>
      <c r="BL108" s="112"/>
      <c r="BM108" s="112"/>
      <c r="BN108" s="112"/>
      <c r="BO108" s="112"/>
      <c r="BP108" s="112"/>
      <c r="BQ108" s="112"/>
      <c r="BR108" s="112"/>
      <c r="BS108" s="112"/>
      <c r="BT108" s="112"/>
      <c r="BU108" s="112"/>
      <c r="BV108" s="112"/>
      <c r="BW108" s="112"/>
      <c r="BX108" s="112"/>
    </row>
    <row r="109" spans="1:79" s="99" customFormat="1" ht="15" customHeight="1" x14ac:dyDescent="0.2">
      <c r="A109" s="89">
        <v>1</v>
      </c>
      <c r="B109" s="90"/>
      <c r="C109" s="90"/>
      <c r="D109" s="114" t="s">
        <v>184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185</v>
      </c>
      <c r="R109" s="36"/>
      <c r="S109" s="36"/>
      <c r="T109" s="36"/>
      <c r="U109" s="36"/>
      <c r="V109" s="114" t="s">
        <v>186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20.8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20.8</v>
      </c>
      <c r="AQ109" s="115"/>
      <c r="AR109" s="115"/>
      <c r="AS109" s="115"/>
      <c r="AT109" s="115"/>
      <c r="AU109" s="115">
        <v>20.8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20.8</v>
      </c>
      <c r="BF109" s="115"/>
      <c r="BG109" s="115"/>
      <c r="BH109" s="115"/>
      <c r="BI109" s="115"/>
      <c r="BJ109" s="115">
        <v>20.8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20.8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179</v>
      </c>
      <c r="R111" s="36"/>
      <c r="S111" s="36"/>
      <c r="T111" s="36"/>
      <c r="U111" s="36"/>
      <c r="V111" s="114" t="s">
        <v>186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4620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4620</v>
      </c>
      <c r="AQ111" s="115"/>
      <c r="AR111" s="115"/>
      <c r="AS111" s="115"/>
      <c r="AT111" s="115"/>
      <c r="AU111" s="115">
        <v>4620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4620</v>
      </c>
      <c r="BF111" s="115"/>
      <c r="BG111" s="115"/>
      <c r="BH111" s="115"/>
      <c r="BI111" s="115"/>
      <c r="BJ111" s="115">
        <v>4620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4620</v>
      </c>
      <c r="BU111" s="115"/>
      <c r="BV111" s="115"/>
      <c r="BW111" s="115"/>
      <c r="BX111" s="115"/>
    </row>
    <row r="112" spans="1:79" s="99" customFormat="1" ht="15" customHeight="1" x14ac:dyDescent="0.2">
      <c r="A112" s="89">
        <v>2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4" t="s">
        <v>191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47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47</v>
      </c>
      <c r="AQ112" s="115"/>
      <c r="AR112" s="115"/>
      <c r="AS112" s="115"/>
      <c r="AT112" s="115"/>
      <c r="AU112" s="115">
        <v>47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47</v>
      </c>
      <c r="BF112" s="115"/>
      <c r="BG112" s="115"/>
      <c r="BH112" s="115"/>
      <c r="BI112" s="115"/>
      <c r="BJ112" s="115">
        <v>47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47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192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193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194</v>
      </c>
      <c r="R114" s="36"/>
      <c r="S114" s="36"/>
      <c r="T114" s="36"/>
      <c r="U114" s="36"/>
      <c r="V114" s="114" t="s">
        <v>191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89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89</v>
      </c>
      <c r="AQ114" s="115"/>
      <c r="AR114" s="115"/>
      <c r="AS114" s="115"/>
      <c r="AT114" s="115"/>
      <c r="AU114" s="115">
        <v>90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90</v>
      </c>
      <c r="BF114" s="115"/>
      <c r="BG114" s="115"/>
      <c r="BH114" s="115"/>
      <c r="BI114" s="115"/>
      <c r="BJ114" s="115">
        <v>90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90</v>
      </c>
      <c r="BU114" s="115"/>
      <c r="BV114" s="115"/>
      <c r="BW114" s="115"/>
      <c r="BX114" s="115"/>
    </row>
    <row r="116" spans="1:79" ht="14.25" customHeight="1" x14ac:dyDescent="0.2">
      <c r="A116" s="42" t="s">
        <v>245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</row>
    <row r="117" spans="1:79" ht="23.1" customHeight="1" x14ac:dyDescent="0.2">
      <c r="A117" s="61" t="s">
        <v>6</v>
      </c>
      <c r="B117" s="62"/>
      <c r="C117" s="62"/>
      <c r="D117" s="36" t="s">
        <v>9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 t="s">
        <v>8</v>
      </c>
      <c r="R117" s="36"/>
      <c r="S117" s="36"/>
      <c r="T117" s="36"/>
      <c r="U117" s="36"/>
      <c r="V117" s="36" t="s">
        <v>7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0" t="s">
        <v>236</v>
      </c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2"/>
      <c r="AU117" s="30" t="s">
        <v>241</v>
      </c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2"/>
    </row>
    <row r="118" spans="1:79" ht="28.5" customHeight="1" x14ac:dyDescent="0.2">
      <c r="A118" s="64"/>
      <c r="B118" s="65"/>
      <c r="C118" s="6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 t="s">
        <v>4</v>
      </c>
      <c r="AG118" s="36"/>
      <c r="AH118" s="36"/>
      <c r="AI118" s="36"/>
      <c r="AJ118" s="36"/>
      <c r="AK118" s="36" t="s">
        <v>3</v>
      </c>
      <c r="AL118" s="36"/>
      <c r="AM118" s="36"/>
      <c r="AN118" s="36"/>
      <c r="AO118" s="36"/>
      <c r="AP118" s="36" t="s">
        <v>123</v>
      </c>
      <c r="AQ118" s="36"/>
      <c r="AR118" s="36"/>
      <c r="AS118" s="36"/>
      <c r="AT118" s="36"/>
      <c r="AU118" s="36" t="s">
        <v>4</v>
      </c>
      <c r="AV118" s="36"/>
      <c r="AW118" s="36"/>
      <c r="AX118" s="36"/>
      <c r="AY118" s="36"/>
      <c r="AZ118" s="36" t="s">
        <v>3</v>
      </c>
      <c r="BA118" s="36"/>
      <c r="BB118" s="36"/>
      <c r="BC118" s="36"/>
      <c r="BD118" s="36"/>
      <c r="BE118" s="36" t="s">
        <v>90</v>
      </c>
      <c r="BF118" s="36"/>
      <c r="BG118" s="36"/>
      <c r="BH118" s="36"/>
      <c r="BI118" s="36"/>
    </row>
    <row r="119" spans="1:79" ht="15" customHeight="1" x14ac:dyDescent="0.2">
      <c r="A119" s="30">
        <v>1</v>
      </c>
      <c r="B119" s="31"/>
      <c r="C119" s="31"/>
      <c r="D119" s="36">
        <v>2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>
        <v>3</v>
      </c>
      <c r="R119" s="36"/>
      <c r="S119" s="36"/>
      <c r="T119" s="36"/>
      <c r="U119" s="36"/>
      <c r="V119" s="36">
        <v>4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6">
        <v>5</v>
      </c>
      <c r="AG119" s="36"/>
      <c r="AH119" s="36"/>
      <c r="AI119" s="36"/>
      <c r="AJ119" s="36"/>
      <c r="AK119" s="36">
        <v>6</v>
      </c>
      <c r="AL119" s="36"/>
      <c r="AM119" s="36"/>
      <c r="AN119" s="36"/>
      <c r="AO119" s="36"/>
      <c r="AP119" s="36">
        <v>7</v>
      </c>
      <c r="AQ119" s="36"/>
      <c r="AR119" s="36"/>
      <c r="AS119" s="36"/>
      <c r="AT119" s="36"/>
      <c r="AU119" s="36">
        <v>8</v>
      </c>
      <c r="AV119" s="36"/>
      <c r="AW119" s="36"/>
      <c r="AX119" s="36"/>
      <c r="AY119" s="36"/>
      <c r="AZ119" s="36">
        <v>9</v>
      </c>
      <c r="BA119" s="36"/>
      <c r="BB119" s="36"/>
      <c r="BC119" s="36"/>
      <c r="BD119" s="36"/>
      <c r="BE119" s="36">
        <v>10</v>
      </c>
      <c r="BF119" s="36"/>
      <c r="BG119" s="36"/>
      <c r="BH119" s="36"/>
      <c r="BI119" s="36"/>
    </row>
    <row r="120" spans="1:79" ht="15.75" hidden="1" customHeight="1" x14ac:dyDescent="0.2">
      <c r="A120" s="33" t="s">
        <v>154</v>
      </c>
      <c r="B120" s="34"/>
      <c r="C120" s="34"/>
      <c r="D120" s="36" t="s">
        <v>57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70</v>
      </c>
      <c r="R120" s="36"/>
      <c r="S120" s="36"/>
      <c r="T120" s="36"/>
      <c r="U120" s="36"/>
      <c r="V120" s="36" t="s">
        <v>71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8" t="s">
        <v>107</v>
      </c>
      <c r="AG120" s="38"/>
      <c r="AH120" s="38"/>
      <c r="AI120" s="38"/>
      <c r="AJ120" s="38"/>
      <c r="AK120" s="37" t="s">
        <v>108</v>
      </c>
      <c r="AL120" s="37"/>
      <c r="AM120" s="37"/>
      <c r="AN120" s="37"/>
      <c r="AO120" s="37"/>
      <c r="AP120" s="44" t="s">
        <v>177</v>
      </c>
      <c r="AQ120" s="44"/>
      <c r="AR120" s="44"/>
      <c r="AS120" s="44"/>
      <c r="AT120" s="44"/>
      <c r="AU120" s="38" t="s">
        <v>109</v>
      </c>
      <c r="AV120" s="38"/>
      <c r="AW120" s="38"/>
      <c r="AX120" s="38"/>
      <c r="AY120" s="38"/>
      <c r="AZ120" s="37" t="s">
        <v>110</v>
      </c>
      <c r="BA120" s="37"/>
      <c r="BB120" s="37"/>
      <c r="BC120" s="37"/>
      <c r="BD120" s="37"/>
      <c r="BE120" s="44" t="s">
        <v>177</v>
      </c>
      <c r="BF120" s="44"/>
      <c r="BG120" s="44"/>
      <c r="BH120" s="44"/>
      <c r="BI120" s="44"/>
      <c r="CA120" t="s">
        <v>39</v>
      </c>
    </row>
    <row r="121" spans="1:79" s="6" customFormat="1" ht="14.25" x14ac:dyDescent="0.2">
      <c r="A121" s="87">
        <v>0</v>
      </c>
      <c r="B121" s="85"/>
      <c r="C121" s="85"/>
      <c r="D121" s="111" t="s">
        <v>176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CA121" s="6" t="s">
        <v>40</v>
      </c>
    </row>
    <row r="122" spans="1:79" s="99" customFormat="1" ht="14.25" customHeight="1" x14ac:dyDescent="0.2">
      <c r="A122" s="89">
        <v>1</v>
      </c>
      <c r="B122" s="90"/>
      <c r="C122" s="90"/>
      <c r="D122" s="114" t="s">
        <v>178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36" t="s">
        <v>180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9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9</v>
      </c>
      <c r="AQ122" s="115"/>
      <c r="AR122" s="115"/>
      <c r="AS122" s="115"/>
      <c r="AT122" s="115"/>
      <c r="AU122" s="115">
        <v>9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9</v>
      </c>
      <c r="BF122" s="115"/>
      <c r="BG122" s="115"/>
      <c r="BH122" s="115"/>
      <c r="BI122" s="115"/>
    </row>
    <row r="123" spans="1:79" s="99" customFormat="1" ht="15" customHeight="1" x14ac:dyDescent="0.2">
      <c r="A123" s="89">
        <v>2</v>
      </c>
      <c r="B123" s="90"/>
      <c r="C123" s="90"/>
      <c r="D123" s="114" t="s">
        <v>181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179</v>
      </c>
      <c r="R123" s="36"/>
      <c r="S123" s="36"/>
      <c r="T123" s="36"/>
      <c r="U123" s="36"/>
      <c r="V123" s="36" t="s">
        <v>182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115">
        <v>4.5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4.5</v>
      </c>
      <c r="AQ123" s="115"/>
      <c r="AR123" s="115"/>
      <c r="AS123" s="115"/>
      <c r="AT123" s="115"/>
      <c r="AU123" s="115">
        <v>4.5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4.5</v>
      </c>
      <c r="BF123" s="115"/>
      <c r="BG123" s="115"/>
      <c r="BH123" s="115"/>
      <c r="BI123" s="115"/>
    </row>
    <row r="124" spans="1:79" s="6" customFormat="1" ht="14.25" x14ac:dyDescent="0.2">
      <c r="A124" s="87">
        <v>0</v>
      </c>
      <c r="B124" s="85"/>
      <c r="C124" s="85"/>
      <c r="D124" s="113" t="s">
        <v>183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</row>
    <row r="125" spans="1:79" s="99" customFormat="1" ht="14.25" customHeight="1" x14ac:dyDescent="0.2">
      <c r="A125" s="89">
        <v>1</v>
      </c>
      <c r="B125" s="90"/>
      <c r="C125" s="90"/>
      <c r="D125" s="114" t="s">
        <v>184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185</v>
      </c>
      <c r="R125" s="36"/>
      <c r="S125" s="36"/>
      <c r="T125" s="36"/>
      <c r="U125" s="36"/>
      <c r="V125" s="114" t="s">
        <v>186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20.8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20.8</v>
      </c>
      <c r="AQ125" s="115"/>
      <c r="AR125" s="115"/>
      <c r="AS125" s="115"/>
      <c r="AT125" s="115"/>
      <c r="AU125" s="115">
        <v>20.8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20.8</v>
      </c>
      <c r="BF125" s="115"/>
      <c r="BG125" s="115"/>
      <c r="BH125" s="115"/>
      <c r="BI125" s="115"/>
    </row>
    <row r="126" spans="1:79" s="6" customFormat="1" ht="14.25" x14ac:dyDescent="0.2">
      <c r="A126" s="87">
        <v>0</v>
      </c>
      <c r="B126" s="85"/>
      <c r="C126" s="85"/>
      <c r="D126" s="113" t="s">
        <v>187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3"/>
      <c r="W126" s="101"/>
      <c r="X126" s="101"/>
      <c r="Y126" s="101"/>
      <c r="Z126" s="101"/>
      <c r="AA126" s="101"/>
      <c r="AB126" s="101"/>
      <c r="AC126" s="101"/>
      <c r="AD126" s="101"/>
      <c r="AE126" s="10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188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179</v>
      </c>
      <c r="R127" s="36"/>
      <c r="S127" s="36"/>
      <c r="T127" s="36"/>
      <c r="U127" s="36"/>
      <c r="V127" s="114" t="s">
        <v>186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4620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4620</v>
      </c>
      <c r="AQ127" s="115"/>
      <c r="AR127" s="115"/>
      <c r="AS127" s="115"/>
      <c r="AT127" s="115"/>
      <c r="AU127" s="115">
        <v>4620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4620</v>
      </c>
      <c r="BF127" s="115"/>
      <c r="BG127" s="115"/>
      <c r="BH127" s="115"/>
      <c r="BI127" s="115"/>
    </row>
    <row r="128" spans="1:79" s="99" customFormat="1" ht="15" customHeight="1" x14ac:dyDescent="0.2">
      <c r="A128" s="89">
        <v>2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190</v>
      </c>
      <c r="R128" s="36"/>
      <c r="S128" s="36"/>
      <c r="T128" s="36"/>
      <c r="U128" s="36"/>
      <c r="V128" s="114" t="s">
        <v>191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47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47</v>
      </c>
      <c r="AQ128" s="115"/>
      <c r="AR128" s="115"/>
      <c r="AS128" s="115"/>
      <c r="AT128" s="115"/>
      <c r="AU128" s="115">
        <v>47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47</v>
      </c>
      <c r="BF128" s="115"/>
      <c r="BG128" s="115"/>
      <c r="BH128" s="115"/>
      <c r="BI128" s="115"/>
    </row>
    <row r="129" spans="1:79" s="6" customFormat="1" ht="14.25" x14ac:dyDescent="0.2">
      <c r="A129" s="87">
        <v>0</v>
      </c>
      <c r="B129" s="85"/>
      <c r="C129" s="85"/>
      <c r="D129" s="113" t="s">
        <v>192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28.5" customHeight="1" x14ac:dyDescent="0.2">
      <c r="A130" s="89">
        <v>1</v>
      </c>
      <c r="B130" s="90"/>
      <c r="C130" s="90"/>
      <c r="D130" s="114" t="s">
        <v>193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194</v>
      </c>
      <c r="R130" s="36"/>
      <c r="S130" s="36"/>
      <c r="T130" s="36"/>
      <c r="U130" s="36"/>
      <c r="V130" s="114" t="s">
        <v>191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90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90</v>
      </c>
      <c r="AQ130" s="115"/>
      <c r="AR130" s="115"/>
      <c r="AS130" s="115"/>
      <c r="AT130" s="115"/>
      <c r="AU130" s="115">
        <v>90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90</v>
      </c>
      <c r="BF130" s="115"/>
      <c r="BG130" s="115"/>
      <c r="BH130" s="115"/>
      <c r="BI130" s="115"/>
    </row>
    <row r="132" spans="1:79" ht="14.25" customHeight="1" x14ac:dyDescent="0.2">
      <c r="A132" s="42" t="s">
        <v>124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</row>
    <row r="133" spans="1:79" ht="15" customHeight="1" x14ac:dyDescent="0.2">
      <c r="A133" s="53" t="s">
        <v>214</v>
      </c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</row>
    <row r="134" spans="1:79" ht="12.95" customHeight="1" x14ac:dyDescent="0.2">
      <c r="A134" s="61" t="s">
        <v>19</v>
      </c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3"/>
      <c r="U134" s="36" t="s">
        <v>215</v>
      </c>
      <c r="V134" s="36"/>
      <c r="W134" s="36"/>
      <c r="X134" s="36"/>
      <c r="Y134" s="36"/>
      <c r="Z134" s="36"/>
      <c r="AA134" s="36"/>
      <c r="AB134" s="36"/>
      <c r="AC134" s="36"/>
      <c r="AD134" s="36"/>
      <c r="AE134" s="36" t="s">
        <v>218</v>
      </c>
      <c r="AF134" s="36"/>
      <c r="AG134" s="36"/>
      <c r="AH134" s="36"/>
      <c r="AI134" s="36"/>
      <c r="AJ134" s="36"/>
      <c r="AK134" s="36"/>
      <c r="AL134" s="36"/>
      <c r="AM134" s="36"/>
      <c r="AN134" s="36"/>
      <c r="AO134" s="36" t="s">
        <v>226</v>
      </c>
      <c r="AP134" s="36"/>
      <c r="AQ134" s="36"/>
      <c r="AR134" s="36"/>
      <c r="AS134" s="36"/>
      <c r="AT134" s="36"/>
      <c r="AU134" s="36"/>
      <c r="AV134" s="36"/>
      <c r="AW134" s="36"/>
      <c r="AX134" s="36"/>
      <c r="AY134" s="36" t="s">
        <v>236</v>
      </c>
      <c r="AZ134" s="36"/>
      <c r="BA134" s="36"/>
      <c r="BB134" s="36"/>
      <c r="BC134" s="36"/>
      <c r="BD134" s="36"/>
      <c r="BE134" s="36"/>
      <c r="BF134" s="36"/>
      <c r="BG134" s="36"/>
      <c r="BH134" s="36"/>
      <c r="BI134" s="36" t="s">
        <v>241</v>
      </c>
      <c r="BJ134" s="36"/>
      <c r="BK134" s="36"/>
      <c r="BL134" s="36"/>
      <c r="BM134" s="36"/>
      <c r="BN134" s="36"/>
      <c r="BO134" s="36"/>
      <c r="BP134" s="36"/>
      <c r="BQ134" s="36"/>
      <c r="BR134" s="36"/>
    </row>
    <row r="135" spans="1:79" ht="30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6"/>
      <c r="U135" s="36" t="s">
        <v>4</v>
      </c>
      <c r="V135" s="36"/>
      <c r="W135" s="36"/>
      <c r="X135" s="36"/>
      <c r="Y135" s="36"/>
      <c r="Z135" s="36" t="s">
        <v>3</v>
      </c>
      <c r="AA135" s="36"/>
      <c r="AB135" s="36"/>
      <c r="AC135" s="36"/>
      <c r="AD135" s="36"/>
      <c r="AE135" s="36" t="s">
        <v>4</v>
      </c>
      <c r="AF135" s="36"/>
      <c r="AG135" s="36"/>
      <c r="AH135" s="36"/>
      <c r="AI135" s="36"/>
      <c r="AJ135" s="36" t="s">
        <v>3</v>
      </c>
      <c r="AK135" s="36"/>
      <c r="AL135" s="36"/>
      <c r="AM135" s="36"/>
      <c r="AN135" s="36"/>
      <c r="AO135" s="36" t="s">
        <v>4</v>
      </c>
      <c r="AP135" s="36"/>
      <c r="AQ135" s="36"/>
      <c r="AR135" s="36"/>
      <c r="AS135" s="36"/>
      <c r="AT135" s="36" t="s">
        <v>3</v>
      </c>
      <c r="AU135" s="36"/>
      <c r="AV135" s="36"/>
      <c r="AW135" s="36"/>
      <c r="AX135" s="36"/>
      <c r="AY135" s="36" t="s">
        <v>4</v>
      </c>
      <c r="AZ135" s="36"/>
      <c r="BA135" s="36"/>
      <c r="BB135" s="36"/>
      <c r="BC135" s="36"/>
      <c r="BD135" s="36" t="s">
        <v>3</v>
      </c>
      <c r="BE135" s="36"/>
      <c r="BF135" s="36"/>
      <c r="BG135" s="36"/>
      <c r="BH135" s="36"/>
      <c r="BI135" s="36" t="s">
        <v>4</v>
      </c>
      <c r="BJ135" s="36"/>
      <c r="BK135" s="36"/>
      <c r="BL135" s="36"/>
      <c r="BM135" s="36"/>
      <c r="BN135" s="36" t="s">
        <v>3</v>
      </c>
      <c r="BO135" s="36"/>
      <c r="BP135" s="36"/>
      <c r="BQ135" s="36"/>
      <c r="BR135" s="36"/>
    </row>
    <row r="136" spans="1:79" ht="15" customHeight="1" x14ac:dyDescent="0.2">
      <c r="A136" s="30">
        <v>1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2"/>
      <c r="U136" s="36">
        <v>2</v>
      </c>
      <c r="V136" s="36"/>
      <c r="W136" s="36"/>
      <c r="X136" s="36"/>
      <c r="Y136" s="36"/>
      <c r="Z136" s="36">
        <v>3</v>
      </c>
      <c r="AA136" s="36"/>
      <c r="AB136" s="36"/>
      <c r="AC136" s="36"/>
      <c r="AD136" s="36"/>
      <c r="AE136" s="36">
        <v>4</v>
      </c>
      <c r="AF136" s="36"/>
      <c r="AG136" s="36"/>
      <c r="AH136" s="36"/>
      <c r="AI136" s="36"/>
      <c r="AJ136" s="36">
        <v>5</v>
      </c>
      <c r="AK136" s="36"/>
      <c r="AL136" s="36"/>
      <c r="AM136" s="36"/>
      <c r="AN136" s="36"/>
      <c r="AO136" s="36">
        <v>6</v>
      </c>
      <c r="AP136" s="36"/>
      <c r="AQ136" s="36"/>
      <c r="AR136" s="36"/>
      <c r="AS136" s="36"/>
      <c r="AT136" s="36">
        <v>7</v>
      </c>
      <c r="AU136" s="36"/>
      <c r="AV136" s="36"/>
      <c r="AW136" s="36"/>
      <c r="AX136" s="36"/>
      <c r="AY136" s="36">
        <v>8</v>
      </c>
      <c r="AZ136" s="36"/>
      <c r="BA136" s="36"/>
      <c r="BB136" s="36"/>
      <c r="BC136" s="36"/>
      <c r="BD136" s="36">
        <v>9</v>
      </c>
      <c r="BE136" s="36"/>
      <c r="BF136" s="36"/>
      <c r="BG136" s="36"/>
      <c r="BH136" s="36"/>
      <c r="BI136" s="36">
        <v>10</v>
      </c>
      <c r="BJ136" s="36"/>
      <c r="BK136" s="36"/>
      <c r="BL136" s="36"/>
      <c r="BM136" s="36"/>
      <c r="BN136" s="36">
        <v>11</v>
      </c>
      <c r="BO136" s="36"/>
      <c r="BP136" s="36"/>
      <c r="BQ136" s="36"/>
      <c r="BR136" s="36"/>
    </row>
    <row r="137" spans="1:79" s="1" customFormat="1" ht="15.75" hidden="1" customHeight="1" x14ac:dyDescent="0.2">
      <c r="A137" s="33" t="s">
        <v>57</v>
      </c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5"/>
      <c r="U137" s="38" t="s">
        <v>65</v>
      </c>
      <c r="V137" s="38"/>
      <c r="W137" s="38"/>
      <c r="X137" s="38"/>
      <c r="Y137" s="38"/>
      <c r="Z137" s="37" t="s">
        <v>66</v>
      </c>
      <c r="AA137" s="37"/>
      <c r="AB137" s="37"/>
      <c r="AC137" s="37"/>
      <c r="AD137" s="37"/>
      <c r="AE137" s="38" t="s">
        <v>67</v>
      </c>
      <c r="AF137" s="38"/>
      <c r="AG137" s="38"/>
      <c r="AH137" s="38"/>
      <c r="AI137" s="38"/>
      <c r="AJ137" s="37" t="s">
        <v>68</v>
      </c>
      <c r="AK137" s="37"/>
      <c r="AL137" s="37"/>
      <c r="AM137" s="37"/>
      <c r="AN137" s="37"/>
      <c r="AO137" s="38" t="s">
        <v>58</v>
      </c>
      <c r="AP137" s="38"/>
      <c r="AQ137" s="38"/>
      <c r="AR137" s="38"/>
      <c r="AS137" s="38"/>
      <c r="AT137" s="37" t="s">
        <v>59</v>
      </c>
      <c r="AU137" s="37"/>
      <c r="AV137" s="37"/>
      <c r="AW137" s="37"/>
      <c r="AX137" s="37"/>
      <c r="AY137" s="38" t="s">
        <v>60</v>
      </c>
      <c r="AZ137" s="38"/>
      <c r="BA137" s="38"/>
      <c r="BB137" s="38"/>
      <c r="BC137" s="38"/>
      <c r="BD137" s="37" t="s">
        <v>61</v>
      </c>
      <c r="BE137" s="37"/>
      <c r="BF137" s="37"/>
      <c r="BG137" s="37"/>
      <c r="BH137" s="37"/>
      <c r="BI137" s="38" t="s">
        <v>62</v>
      </c>
      <c r="BJ137" s="38"/>
      <c r="BK137" s="38"/>
      <c r="BL137" s="38"/>
      <c r="BM137" s="38"/>
      <c r="BN137" s="37" t="s">
        <v>63</v>
      </c>
      <c r="BO137" s="37"/>
      <c r="BP137" s="37"/>
      <c r="BQ137" s="37"/>
      <c r="BR137" s="37"/>
      <c r="CA137" t="s">
        <v>41</v>
      </c>
    </row>
    <row r="138" spans="1:79" s="6" customFormat="1" ht="12.75" customHeight="1" x14ac:dyDescent="0.2">
      <c r="A138" s="87" t="s">
        <v>147</v>
      </c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  <c r="AO138" s="116"/>
      <c r="AP138" s="116"/>
      <c r="AQ138" s="116"/>
      <c r="AR138" s="116"/>
      <c r="AS138" s="116"/>
      <c r="AT138" s="116"/>
      <c r="AU138" s="116"/>
      <c r="AV138" s="116"/>
      <c r="AW138" s="116"/>
      <c r="AX138" s="116"/>
      <c r="AY138" s="116"/>
      <c r="AZ138" s="116"/>
      <c r="BA138" s="116"/>
      <c r="BB138" s="116"/>
      <c r="BC138" s="116"/>
      <c r="BD138" s="116"/>
      <c r="BE138" s="116"/>
      <c r="BF138" s="116"/>
      <c r="BG138" s="116"/>
      <c r="BH138" s="116"/>
      <c r="BI138" s="116"/>
      <c r="BJ138" s="116"/>
      <c r="BK138" s="116"/>
      <c r="BL138" s="116"/>
      <c r="BM138" s="116"/>
      <c r="BN138" s="116"/>
      <c r="BO138" s="116"/>
      <c r="BP138" s="116"/>
      <c r="BQ138" s="116"/>
      <c r="BR138" s="116"/>
      <c r="CA138" s="6" t="s">
        <v>42</v>
      </c>
    </row>
    <row r="139" spans="1:79" s="99" customFormat="1" ht="38.25" customHeight="1" x14ac:dyDescent="0.2">
      <c r="A139" s="92" t="s">
        <v>195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 t="s">
        <v>173</v>
      </c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 t="s">
        <v>173</v>
      </c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 t="s">
        <v>173</v>
      </c>
      <c r="AP139" s="117"/>
      <c r="AQ139" s="117"/>
      <c r="AR139" s="117"/>
      <c r="AS139" s="117"/>
      <c r="AT139" s="117"/>
      <c r="AU139" s="117"/>
      <c r="AV139" s="117"/>
      <c r="AW139" s="117"/>
      <c r="AX139" s="117"/>
      <c r="AY139" s="117" t="s">
        <v>173</v>
      </c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 t="s">
        <v>173</v>
      </c>
      <c r="BJ139" s="117"/>
      <c r="BK139" s="117"/>
      <c r="BL139" s="117"/>
      <c r="BM139" s="117"/>
      <c r="BN139" s="117"/>
      <c r="BO139" s="117"/>
      <c r="BP139" s="117"/>
      <c r="BQ139" s="117"/>
      <c r="BR139" s="117"/>
    </row>
    <row r="142" spans="1:79" ht="14.25" customHeight="1" x14ac:dyDescent="0.2">
      <c r="A142" s="42" t="s">
        <v>125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</row>
    <row r="143" spans="1:79" ht="15" customHeight="1" x14ac:dyDescent="0.2">
      <c r="A143" s="61" t="s">
        <v>6</v>
      </c>
      <c r="B143" s="62"/>
      <c r="C143" s="62"/>
      <c r="D143" s="61" t="s">
        <v>10</v>
      </c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3"/>
      <c r="W143" s="36" t="s">
        <v>215</v>
      </c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 t="s">
        <v>219</v>
      </c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 t="s">
        <v>231</v>
      </c>
      <c r="AV143" s="36"/>
      <c r="AW143" s="36"/>
      <c r="AX143" s="36"/>
      <c r="AY143" s="36"/>
      <c r="AZ143" s="36"/>
      <c r="BA143" s="36" t="s">
        <v>237</v>
      </c>
      <c r="BB143" s="36"/>
      <c r="BC143" s="36"/>
      <c r="BD143" s="36"/>
      <c r="BE143" s="36"/>
      <c r="BF143" s="36"/>
      <c r="BG143" s="36" t="s">
        <v>246</v>
      </c>
      <c r="BH143" s="36"/>
      <c r="BI143" s="36"/>
      <c r="BJ143" s="36"/>
      <c r="BK143" s="36"/>
      <c r="BL143" s="36"/>
    </row>
    <row r="144" spans="1:79" ht="15" customHeight="1" x14ac:dyDescent="0.2">
      <c r="A144" s="77"/>
      <c r="B144" s="78"/>
      <c r="C144" s="78"/>
      <c r="D144" s="77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9"/>
      <c r="W144" s="36" t="s">
        <v>4</v>
      </c>
      <c r="X144" s="36"/>
      <c r="Y144" s="36"/>
      <c r="Z144" s="36"/>
      <c r="AA144" s="36"/>
      <c r="AB144" s="36"/>
      <c r="AC144" s="36" t="s">
        <v>3</v>
      </c>
      <c r="AD144" s="36"/>
      <c r="AE144" s="36"/>
      <c r="AF144" s="36"/>
      <c r="AG144" s="36"/>
      <c r="AH144" s="36"/>
      <c r="AI144" s="36" t="s">
        <v>4</v>
      </c>
      <c r="AJ144" s="36"/>
      <c r="AK144" s="36"/>
      <c r="AL144" s="36"/>
      <c r="AM144" s="36"/>
      <c r="AN144" s="36"/>
      <c r="AO144" s="36" t="s">
        <v>3</v>
      </c>
      <c r="AP144" s="36"/>
      <c r="AQ144" s="36"/>
      <c r="AR144" s="36"/>
      <c r="AS144" s="36"/>
      <c r="AT144" s="36"/>
      <c r="AU144" s="49" t="s">
        <v>4</v>
      </c>
      <c r="AV144" s="49"/>
      <c r="AW144" s="49"/>
      <c r="AX144" s="49" t="s">
        <v>3</v>
      </c>
      <c r="AY144" s="49"/>
      <c r="AZ144" s="49"/>
      <c r="BA144" s="49" t="s">
        <v>4</v>
      </c>
      <c r="BB144" s="49"/>
      <c r="BC144" s="49"/>
      <c r="BD144" s="49" t="s">
        <v>3</v>
      </c>
      <c r="BE144" s="49"/>
      <c r="BF144" s="49"/>
      <c r="BG144" s="49" t="s">
        <v>4</v>
      </c>
      <c r="BH144" s="49"/>
      <c r="BI144" s="49"/>
      <c r="BJ144" s="49" t="s">
        <v>3</v>
      </c>
      <c r="BK144" s="49"/>
      <c r="BL144" s="49"/>
    </row>
    <row r="145" spans="1:79" ht="57" customHeight="1" x14ac:dyDescent="0.2">
      <c r="A145" s="64"/>
      <c r="B145" s="65"/>
      <c r="C145" s="65"/>
      <c r="D145" s="64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6"/>
      <c r="W145" s="36" t="s">
        <v>12</v>
      </c>
      <c r="X145" s="36"/>
      <c r="Y145" s="36"/>
      <c r="Z145" s="36" t="s">
        <v>11</v>
      </c>
      <c r="AA145" s="36"/>
      <c r="AB145" s="36"/>
      <c r="AC145" s="36" t="s">
        <v>12</v>
      </c>
      <c r="AD145" s="36"/>
      <c r="AE145" s="36"/>
      <c r="AF145" s="36" t="s">
        <v>11</v>
      </c>
      <c r="AG145" s="36"/>
      <c r="AH145" s="36"/>
      <c r="AI145" s="36" t="s">
        <v>12</v>
      </c>
      <c r="AJ145" s="36"/>
      <c r="AK145" s="36"/>
      <c r="AL145" s="36" t="s">
        <v>11</v>
      </c>
      <c r="AM145" s="36"/>
      <c r="AN145" s="36"/>
      <c r="AO145" s="36" t="s">
        <v>12</v>
      </c>
      <c r="AP145" s="36"/>
      <c r="AQ145" s="36"/>
      <c r="AR145" s="36" t="s">
        <v>11</v>
      </c>
      <c r="AS145" s="36"/>
      <c r="AT145" s="36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</row>
    <row r="146" spans="1:79" ht="15" customHeight="1" x14ac:dyDescent="0.2">
      <c r="A146" s="30">
        <v>1</v>
      </c>
      <c r="B146" s="31"/>
      <c r="C146" s="31"/>
      <c r="D146" s="30">
        <v>2</v>
      </c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2"/>
      <c r="W146" s="36">
        <v>3</v>
      </c>
      <c r="X146" s="36"/>
      <c r="Y146" s="36"/>
      <c r="Z146" s="36">
        <v>4</v>
      </c>
      <c r="AA146" s="36"/>
      <c r="AB146" s="36"/>
      <c r="AC146" s="36">
        <v>5</v>
      </c>
      <c r="AD146" s="36"/>
      <c r="AE146" s="36"/>
      <c r="AF146" s="36">
        <v>6</v>
      </c>
      <c r="AG146" s="36"/>
      <c r="AH146" s="36"/>
      <c r="AI146" s="36">
        <v>7</v>
      </c>
      <c r="AJ146" s="36"/>
      <c r="AK146" s="36"/>
      <c r="AL146" s="36">
        <v>8</v>
      </c>
      <c r="AM146" s="36"/>
      <c r="AN146" s="36"/>
      <c r="AO146" s="36">
        <v>9</v>
      </c>
      <c r="AP146" s="36"/>
      <c r="AQ146" s="36"/>
      <c r="AR146" s="36">
        <v>10</v>
      </c>
      <c r="AS146" s="36"/>
      <c r="AT146" s="36"/>
      <c r="AU146" s="36">
        <v>11</v>
      </c>
      <c r="AV146" s="36"/>
      <c r="AW146" s="36"/>
      <c r="AX146" s="36">
        <v>12</v>
      </c>
      <c r="AY146" s="36"/>
      <c r="AZ146" s="36"/>
      <c r="BA146" s="36">
        <v>13</v>
      </c>
      <c r="BB146" s="36"/>
      <c r="BC146" s="36"/>
      <c r="BD146" s="36">
        <v>14</v>
      </c>
      <c r="BE146" s="36"/>
      <c r="BF146" s="36"/>
      <c r="BG146" s="36">
        <v>15</v>
      </c>
      <c r="BH146" s="36"/>
      <c r="BI146" s="36"/>
      <c r="BJ146" s="36">
        <v>16</v>
      </c>
      <c r="BK146" s="36"/>
      <c r="BL146" s="36"/>
    </row>
    <row r="147" spans="1:79" s="1" customFormat="1" ht="12.75" hidden="1" customHeight="1" x14ac:dyDescent="0.2">
      <c r="A147" s="33" t="s">
        <v>69</v>
      </c>
      <c r="B147" s="34"/>
      <c r="C147" s="34"/>
      <c r="D147" s="33" t="s">
        <v>57</v>
      </c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5"/>
      <c r="W147" s="38" t="s">
        <v>72</v>
      </c>
      <c r="X147" s="38"/>
      <c r="Y147" s="38"/>
      <c r="Z147" s="38" t="s">
        <v>73</v>
      </c>
      <c r="AA147" s="38"/>
      <c r="AB147" s="38"/>
      <c r="AC147" s="37" t="s">
        <v>74</v>
      </c>
      <c r="AD147" s="37"/>
      <c r="AE147" s="37"/>
      <c r="AF147" s="37" t="s">
        <v>75</v>
      </c>
      <c r="AG147" s="37"/>
      <c r="AH147" s="37"/>
      <c r="AI147" s="38" t="s">
        <v>76</v>
      </c>
      <c r="AJ147" s="38"/>
      <c r="AK147" s="38"/>
      <c r="AL147" s="38" t="s">
        <v>77</v>
      </c>
      <c r="AM147" s="38"/>
      <c r="AN147" s="38"/>
      <c r="AO147" s="37" t="s">
        <v>104</v>
      </c>
      <c r="AP147" s="37"/>
      <c r="AQ147" s="37"/>
      <c r="AR147" s="37" t="s">
        <v>78</v>
      </c>
      <c r="AS147" s="37"/>
      <c r="AT147" s="37"/>
      <c r="AU147" s="38" t="s">
        <v>105</v>
      </c>
      <c r="AV147" s="38"/>
      <c r="AW147" s="38"/>
      <c r="AX147" s="37" t="s">
        <v>106</v>
      </c>
      <c r="AY147" s="37"/>
      <c r="AZ147" s="37"/>
      <c r="BA147" s="38" t="s">
        <v>107</v>
      </c>
      <c r="BB147" s="38"/>
      <c r="BC147" s="38"/>
      <c r="BD147" s="37" t="s">
        <v>108</v>
      </c>
      <c r="BE147" s="37"/>
      <c r="BF147" s="37"/>
      <c r="BG147" s="38" t="s">
        <v>109</v>
      </c>
      <c r="BH147" s="38"/>
      <c r="BI147" s="38"/>
      <c r="BJ147" s="37" t="s">
        <v>110</v>
      </c>
      <c r="BK147" s="37"/>
      <c r="BL147" s="37"/>
      <c r="CA147" s="1" t="s">
        <v>103</v>
      </c>
    </row>
    <row r="148" spans="1:79" s="6" customFormat="1" ht="12.75" customHeight="1" x14ac:dyDescent="0.2">
      <c r="A148" s="87">
        <v>1</v>
      </c>
      <c r="B148" s="85"/>
      <c r="C148" s="85"/>
      <c r="D148" s="100" t="s">
        <v>196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  <c r="BJ148" s="112"/>
      <c r="BK148" s="112"/>
      <c r="BL148" s="112"/>
      <c r="CA148" s="6" t="s">
        <v>43</v>
      </c>
    </row>
    <row r="149" spans="1:79" s="99" customFormat="1" ht="25.5" customHeight="1" x14ac:dyDescent="0.2">
      <c r="A149" s="89">
        <v>2</v>
      </c>
      <c r="B149" s="90"/>
      <c r="C149" s="90"/>
      <c r="D149" s="92" t="s">
        <v>197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4"/>
      <c r="W149" s="115" t="s">
        <v>173</v>
      </c>
      <c r="X149" s="115"/>
      <c r="Y149" s="115"/>
      <c r="Z149" s="115" t="s">
        <v>173</v>
      </c>
      <c r="AA149" s="115"/>
      <c r="AB149" s="115"/>
      <c r="AC149" s="115"/>
      <c r="AD149" s="115"/>
      <c r="AE149" s="115"/>
      <c r="AF149" s="115"/>
      <c r="AG149" s="115"/>
      <c r="AH149" s="115"/>
      <c r="AI149" s="115" t="s">
        <v>173</v>
      </c>
      <c r="AJ149" s="115"/>
      <c r="AK149" s="115"/>
      <c r="AL149" s="115" t="s">
        <v>173</v>
      </c>
      <c r="AM149" s="115"/>
      <c r="AN149" s="115"/>
      <c r="AO149" s="115"/>
      <c r="AP149" s="115"/>
      <c r="AQ149" s="115"/>
      <c r="AR149" s="115"/>
      <c r="AS149" s="115"/>
      <c r="AT149" s="115"/>
      <c r="AU149" s="115" t="s">
        <v>173</v>
      </c>
      <c r="AV149" s="115"/>
      <c r="AW149" s="115"/>
      <c r="AX149" s="115"/>
      <c r="AY149" s="115"/>
      <c r="AZ149" s="115"/>
      <c r="BA149" s="115" t="s">
        <v>173</v>
      </c>
      <c r="BB149" s="115"/>
      <c r="BC149" s="115"/>
      <c r="BD149" s="115"/>
      <c r="BE149" s="115"/>
      <c r="BF149" s="115"/>
      <c r="BG149" s="115" t="s">
        <v>173</v>
      </c>
      <c r="BH149" s="115"/>
      <c r="BI149" s="115"/>
      <c r="BJ149" s="115"/>
      <c r="BK149" s="115"/>
      <c r="BL149" s="115"/>
    </row>
    <row r="152" spans="1:79" ht="14.25" customHeight="1" x14ac:dyDescent="0.2">
      <c r="A152" s="42" t="s">
        <v>153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</row>
    <row r="153" spans="1:79" ht="14.25" customHeight="1" x14ac:dyDescent="0.2">
      <c r="A153" s="42" t="s">
        <v>232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</row>
    <row r="154" spans="1:79" ht="15" customHeight="1" x14ac:dyDescent="0.2">
      <c r="A154" s="40" t="s">
        <v>214</v>
      </c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40"/>
      <c r="BL154" s="40"/>
      <c r="BM154" s="40"/>
      <c r="BN154" s="40"/>
      <c r="BO154" s="40"/>
      <c r="BP154" s="40"/>
      <c r="BQ154" s="40"/>
      <c r="BR154" s="40"/>
      <c r="BS154" s="40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215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218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  <c r="BE155" s="30" t="s">
        <v>226</v>
      </c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  <c r="BE156" s="36" t="s">
        <v>4</v>
      </c>
      <c r="BF156" s="36"/>
      <c r="BG156" s="36"/>
      <c r="BH156" s="36"/>
      <c r="BI156" s="36"/>
      <c r="BJ156" s="36" t="s">
        <v>3</v>
      </c>
      <c r="BK156" s="36"/>
      <c r="BL156" s="36"/>
      <c r="BM156" s="36"/>
      <c r="BN156" s="36"/>
      <c r="BO156" s="36" t="s">
        <v>127</v>
      </c>
      <c r="BP156" s="36"/>
      <c r="BQ156" s="36"/>
      <c r="BR156" s="36"/>
      <c r="BS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  <c r="BE157" s="36">
        <v>10</v>
      </c>
      <c r="BF157" s="36"/>
      <c r="BG157" s="36"/>
      <c r="BH157" s="36"/>
      <c r="BI157" s="36"/>
      <c r="BJ157" s="36">
        <v>11</v>
      </c>
      <c r="BK157" s="36"/>
      <c r="BL157" s="36"/>
      <c r="BM157" s="36"/>
      <c r="BN157" s="36"/>
      <c r="BO157" s="36">
        <v>12</v>
      </c>
      <c r="BP157" s="36"/>
      <c r="BQ157" s="36"/>
      <c r="BR157" s="36"/>
      <c r="BS157" s="36"/>
    </row>
    <row r="158" spans="1:79" s="1" customFormat="1" ht="15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65</v>
      </c>
      <c r="AB158" s="37"/>
      <c r="AC158" s="37"/>
      <c r="AD158" s="37"/>
      <c r="AE158" s="37"/>
      <c r="AF158" s="37" t="s">
        <v>66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67</v>
      </c>
      <c r="AQ158" s="37"/>
      <c r="AR158" s="37"/>
      <c r="AS158" s="37"/>
      <c r="AT158" s="37"/>
      <c r="AU158" s="37" t="s">
        <v>68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BE158" s="37" t="s">
        <v>58</v>
      </c>
      <c r="BF158" s="37"/>
      <c r="BG158" s="37"/>
      <c r="BH158" s="37"/>
      <c r="BI158" s="37"/>
      <c r="BJ158" s="37" t="s">
        <v>59</v>
      </c>
      <c r="BK158" s="37"/>
      <c r="BL158" s="37"/>
      <c r="BM158" s="37"/>
      <c r="BN158" s="37"/>
      <c r="BO158" s="44" t="s">
        <v>122</v>
      </c>
      <c r="BP158" s="44"/>
      <c r="BQ158" s="44"/>
      <c r="BR158" s="44"/>
      <c r="BS158" s="44"/>
      <c r="CA158" s="1" t="s">
        <v>44</v>
      </c>
    </row>
    <row r="159" spans="1:79" s="99" customFormat="1" ht="38.25" customHeight="1" x14ac:dyDescent="0.2">
      <c r="A159" s="110">
        <v>1</v>
      </c>
      <c r="B159" s="110"/>
      <c r="C159" s="110"/>
      <c r="D159" s="110"/>
      <c r="E159" s="110"/>
      <c r="F159" s="110"/>
      <c r="G159" s="92" t="s">
        <v>198</v>
      </c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4"/>
      <c r="T159" s="118" t="s">
        <v>199</v>
      </c>
      <c r="U159" s="93"/>
      <c r="V159" s="93"/>
      <c r="W159" s="93"/>
      <c r="X159" s="93"/>
      <c r="Y159" s="93"/>
      <c r="Z159" s="94"/>
      <c r="AA159" s="117">
        <v>0</v>
      </c>
      <c r="AB159" s="117"/>
      <c r="AC159" s="117"/>
      <c r="AD159" s="117"/>
      <c r="AE159" s="117"/>
      <c r="AF159" s="117">
        <v>0</v>
      </c>
      <c r="AG159" s="117"/>
      <c r="AH159" s="117"/>
      <c r="AI159" s="117"/>
      <c r="AJ159" s="117"/>
      <c r="AK159" s="117">
        <f>IF(ISNUMBER(AA159),AA159,0)+IF(ISNUMBER(AF159),AF159,0)</f>
        <v>0</v>
      </c>
      <c r="AL159" s="117"/>
      <c r="AM159" s="117"/>
      <c r="AN159" s="117"/>
      <c r="AO159" s="117"/>
      <c r="AP159" s="117">
        <v>0</v>
      </c>
      <c r="AQ159" s="117"/>
      <c r="AR159" s="117"/>
      <c r="AS159" s="117"/>
      <c r="AT159" s="117"/>
      <c r="AU159" s="117">
        <v>0</v>
      </c>
      <c r="AV159" s="117"/>
      <c r="AW159" s="117"/>
      <c r="AX159" s="117"/>
      <c r="AY159" s="117"/>
      <c r="AZ159" s="117">
        <f>IF(ISNUMBER(AP159),AP159,0)+IF(ISNUMBER(AU159),AU159,0)</f>
        <v>0</v>
      </c>
      <c r="BA159" s="117"/>
      <c r="BB159" s="117"/>
      <c r="BC159" s="117"/>
      <c r="BD159" s="117"/>
      <c r="BE159" s="117">
        <v>157710</v>
      </c>
      <c r="BF159" s="117"/>
      <c r="BG159" s="117"/>
      <c r="BH159" s="117"/>
      <c r="BI159" s="117"/>
      <c r="BJ159" s="117">
        <v>0</v>
      </c>
      <c r="BK159" s="117"/>
      <c r="BL159" s="117"/>
      <c r="BM159" s="117"/>
      <c r="BN159" s="117"/>
      <c r="BO159" s="117">
        <f>IF(ISNUMBER(BE159),BE159,0)+IF(ISNUMBER(BJ159),BJ159,0)</f>
        <v>157710</v>
      </c>
      <c r="BP159" s="117"/>
      <c r="BQ159" s="117"/>
      <c r="BR159" s="117"/>
      <c r="BS159" s="117"/>
      <c r="CA159" s="99" t="s">
        <v>45</v>
      </c>
    </row>
    <row r="160" spans="1:79" s="99" customFormat="1" ht="38.25" customHeight="1" x14ac:dyDescent="0.2">
      <c r="A160" s="110">
        <v>2</v>
      </c>
      <c r="B160" s="110"/>
      <c r="C160" s="110"/>
      <c r="D160" s="110"/>
      <c r="E160" s="110"/>
      <c r="F160" s="110"/>
      <c r="G160" s="92" t="s">
        <v>200</v>
      </c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4"/>
      <c r="T160" s="118" t="s">
        <v>201</v>
      </c>
      <c r="U160" s="93"/>
      <c r="V160" s="93"/>
      <c r="W160" s="93"/>
      <c r="X160" s="93"/>
      <c r="Y160" s="93"/>
      <c r="Z160" s="94"/>
      <c r="AA160" s="117">
        <v>176830.36</v>
      </c>
      <c r="AB160" s="117"/>
      <c r="AC160" s="117"/>
      <c r="AD160" s="117"/>
      <c r="AE160" s="117"/>
      <c r="AF160" s="117">
        <v>0</v>
      </c>
      <c r="AG160" s="117"/>
      <c r="AH160" s="117"/>
      <c r="AI160" s="117"/>
      <c r="AJ160" s="117"/>
      <c r="AK160" s="117">
        <f>IF(ISNUMBER(AA160),AA160,0)+IF(ISNUMBER(AF160),AF160,0)</f>
        <v>176830.36</v>
      </c>
      <c r="AL160" s="117"/>
      <c r="AM160" s="117"/>
      <c r="AN160" s="117"/>
      <c r="AO160" s="117"/>
      <c r="AP160" s="117">
        <v>0</v>
      </c>
      <c r="AQ160" s="117"/>
      <c r="AR160" s="117"/>
      <c r="AS160" s="117"/>
      <c r="AT160" s="117"/>
      <c r="AU160" s="117">
        <v>0</v>
      </c>
      <c r="AV160" s="117"/>
      <c r="AW160" s="117"/>
      <c r="AX160" s="117"/>
      <c r="AY160" s="117"/>
      <c r="AZ160" s="117">
        <f>IF(ISNUMBER(AP160),AP160,0)+IF(ISNUMBER(AU160),AU160,0)</f>
        <v>0</v>
      </c>
      <c r="BA160" s="117"/>
      <c r="BB160" s="117"/>
      <c r="BC160" s="117"/>
      <c r="BD160" s="117"/>
      <c r="BE160" s="117">
        <v>0</v>
      </c>
      <c r="BF160" s="117"/>
      <c r="BG160" s="117"/>
      <c r="BH160" s="117"/>
      <c r="BI160" s="117"/>
      <c r="BJ160" s="117">
        <v>0</v>
      </c>
      <c r="BK160" s="117"/>
      <c r="BL160" s="117"/>
      <c r="BM160" s="117"/>
      <c r="BN160" s="117"/>
      <c r="BO160" s="117">
        <f>IF(ISNUMBER(BE160),BE160,0)+IF(ISNUMBER(BJ160),BJ160,0)</f>
        <v>0</v>
      </c>
      <c r="BP160" s="117"/>
      <c r="BQ160" s="117"/>
      <c r="BR160" s="117"/>
      <c r="BS160" s="117"/>
    </row>
    <row r="161" spans="1:79" s="99" customFormat="1" ht="38.25" customHeight="1" x14ac:dyDescent="0.2">
      <c r="A161" s="110">
        <v>3</v>
      </c>
      <c r="B161" s="110"/>
      <c r="C161" s="110"/>
      <c r="D161" s="110"/>
      <c r="E161" s="110"/>
      <c r="F161" s="110"/>
      <c r="G161" s="92" t="s">
        <v>202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203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214312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214312</v>
      </c>
      <c r="BA161" s="117"/>
      <c r="BB161" s="117"/>
      <c r="BC161" s="117"/>
      <c r="BD161" s="117"/>
      <c r="BE161" s="117">
        <v>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0</v>
      </c>
      <c r="BP161" s="117"/>
      <c r="BQ161" s="117"/>
      <c r="BR161" s="117"/>
      <c r="BS161" s="117"/>
    </row>
    <row r="162" spans="1:79" s="6" customFormat="1" ht="12.75" customHeight="1" x14ac:dyDescent="0.2">
      <c r="A162" s="88"/>
      <c r="B162" s="88"/>
      <c r="C162" s="88"/>
      <c r="D162" s="88"/>
      <c r="E162" s="88"/>
      <c r="F162" s="88"/>
      <c r="G162" s="100" t="s">
        <v>147</v>
      </c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2"/>
      <c r="T162" s="119"/>
      <c r="U162" s="101"/>
      <c r="V162" s="101"/>
      <c r="W162" s="101"/>
      <c r="X162" s="101"/>
      <c r="Y162" s="101"/>
      <c r="Z162" s="102"/>
      <c r="AA162" s="116">
        <v>176830.36</v>
      </c>
      <c r="AB162" s="116"/>
      <c r="AC162" s="116"/>
      <c r="AD162" s="116"/>
      <c r="AE162" s="116"/>
      <c r="AF162" s="116">
        <v>0</v>
      </c>
      <c r="AG162" s="116"/>
      <c r="AH162" s="116"/>
      <c r="AI162" s="116"/>
      <c r="AJ162" s="116"/>
      <c r="AK162" s="116">
        <f>IF(ISNUMBER(AA162),AA162,0)+IF(ISNUMBER(AF162),AF162,0)</f>
        <v>176830.36</v>
      </c>
      <c r="AL162" s="116"/>
      <c r="AM162" s="116"/>
      <c r="AN162" s="116"/>
      <c r="AO162" s="116"/>
      <c r="AP162" s="116">
        <v>214312</v>
      </c>
      <c r="AQ162" s="116"/>
      <c r="AR162" s="116"/>
      <c r="AS162" s="116"/>
      <c r="AT162" s="116"/>
      <c r="AU162" s="116">
        <v>0</v>
      </c>
      <c r="AV162" s="116"/>
      <c r="AW162" s="116"/>
      <c r="AX162" s="116"/>
      <c r="AY162" s="116"/>
      <c r="AZ162" s="116">
        <f>IF(ISNUMBER(AP162),AP162,0)+IF(ISNUMBER(AU162),AU162,0)</f>
        <v>214312</v>
      </c>
      <c r="BA162" s="116"/>
      <c r="BB162" s="116"/>
      <c r="BC162" s="116"/>
      <c r="BD162" s="116"/>
      <c r="BE162" s="116">
        <v>157710</v>
      </c>
      <c r="BF162" s="116"/>
      <c r="BG162" s="116"/>
      <c r="BH162" s="116"/>
      <c r="BI162" s="116"/>
      <c r="BJ162" s="116">
        <v>0</v>
      </c>
      <c r="BK162" s="116"/>
      <c r="BL162" s="116"/>
      <c r="BM162" s="116"/>
      <c r="BN162" s="116"/>
      <c r="BO162" s="116">
        <f>IF(ISNUMBER(BE162),BE162,0)+IF(ISNUMBER(BJ162),BJ162,0)</f>
        <v>157710</v>
      </c>
      <c r="BP162" s="116"/>
      <c r="BQ162" s="116"/>
      <c r="BR162" s="116"/>
      <c r="BS162" s="116"/>
    </row>
    <row r="164" spans="1:79" ht="13.5" customHeight="1" x14ac:dyDescent="0.2">
      <c r="A164" s="42" t="s">
        <v>247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53" t="s">
        <v>214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</row>
    <row r="166" spans="1:79" ht="15" customHeight="1" x14ac:dyDescent="0.2">
      <c r="A166" s="36" t="s">
        <v>6</v>
      </c>
      <c r="B166" s="36"/>
      <c r="C166" s="36"/>
      <c r="D166" s="36"/>
      <c r="E166" s="36"/>
      <c r="F166" s="36"/>
      <c r="G166" s="36" t="s">
        <v>126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 t="s">
        <v>13</v>
      </c>
      <c r="U166" s="36"/>
      <c r="V166" s="36"/>
      <c r="W166" s="36"/>
      <c r="X166" s="36"/>
      <c r="Y166" s="36"/>
      <c r="Z166" s="36"/>
      <c r="AA166" s="30" t="s">
        <v>236</v>
      </c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6"/>
      <c r="AP166" s="30" t="s">
        <v>241</v>
      </c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2"/>
    </row>
    <row r="167" spans="1:79" ht="32.1" customHeight="1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 t="s">
        <v>4</v>
      </c>
      <c r="AB167" s="36"/>
      <c r="AC167" s="36"/>
      <c r="AD167" s="36"/>
      <c r="AE167" s="36"/>
      <c r="AF167" s="36" t="s">
        <v>3</v>
      </c>
      <c r="AG167" s="36"/>
      <c r="AH167" s="36"/>
      <c r="AI167" s="36"/>
      <c r="AJ167" s="36"/>
      <c r="AK167" s="36" t="s">
        <v>89</v>
      </c>
      <c r="AL167" s="36"/>
      <c r="AM167" s="36"/>
      <c r="AN167" s="36"/>
      <c r="AO167" s="36"/>
      <c r="AP167" s="36" t="s">
        <v>4</v>
      </c>
      <c r="AQ167" s="36"/>
      <c r="AR167" s="36"/>
      <c r="AS167" s="36"/>
      <c r="AT167" s="36"/>
      <c r="AU167" s="36" t="s">
        <v>3</v>
      </c>
      <c r="AV167" s="36"/>
      <c r="AW167" s="36"/>
      <c r="AX167" s="36"/>
      <c r="AY167" s="36"/>
      <c r="AZ167" s="36" t="s">
        <v>96</v>
      </c>
      <c r="BA167" s="36"/>
      <c r="BB167" s="36"/>
      <c r="BC167" s="36"/>
      <c r="BD167" s="36"/>
    </row>
    <row r="168" spans="1:79" ht="15" customHeight="1" x14ac:dyDescent="0.2">
      <c r="A168" s="36">
        <v>1</v>
      </c>
      <c r="B168" s="36"/>
      <c r="C168" s="36"/>
      <c r="D168" s="36"/>
      <c r="E168" s="36"/>
      <c r="F168" s="36"/>
      <c r="G168" s="36">
        <v>2</v>
      </c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>
        <v>3</v>
      </c>
      <c r="U168" s="36"/>
      <c r="V168" s="36"/>
      <c r="W168" s="36"/>
      <c r="X168" s="36"/>
      <c r="Y168" s="36"/>
      <c r="Z168" s="36"/>
      <c r="AA168" s="36">
        <v>4</v>
      </c>
      <c r="AB168" s="36"/>
      <c r="AC168" s="36"/>
      <c r="AD168" s="36"/>
      <c r="AE168" s="36"/>
      <c r="AF168" s="36">
        <v>5</v>
      </c>
      <c r="AG168" s="36"/>
      <c r="AH168" s="36"/>
      <c r="AI168" s="36"/>
      <c r="AJ168" s="36"/>
      <c r="AK168" s="36">
        <v>6</v>
      </c>
      <c r="AL168" s="36"/>
      <c r="AM168" s="36"/>
      <c r="AN168" s="36"/>
      <c r="AO168" s="36"/>
      <c r="AP168" s="36">
        <v>7</v>
      </c>
      <c r="AQ168" s="36"/>
      <c r="AR168" s="36"/>
      <c r="AS168" s="36"/>
      <c r="AT168" s="36"/>
      <c r="AU168" s="36">
        <v>8</v>
      </c>
      <c r="AV168" s="36"/>
      <c r="AW168" s="36"/>
      <c r="AX168" s="36"/>
      <c r="AY168" s="36"/>
      <c r="AZ168" s="36">
        <v>9</v>
      </c>
      <c r="BA168" s="36"/>
      <c r="BB168" s="36"/>
      <c r="BC168" s="36"/>
      <c r="BD168" s="36"/>
    </row>
    <row r="169" spans="1:79" s="1" customFormat="1" ht="12" hidden="1" customHeight="1" x14ac:dyDescent="0.2">
      <c r="A169" s="38" t="s">
        <v>69</v>
      </c>
      <c r="B169" s="38"/>
      <c r="C169" s="38"/>
      <c r="D169" s="38"/>
      <c r="E169" s="38"/>
      <c r="F169" s="38"/>
      <c r="G169" s="73" t="s">
        <v>57</v>
      </c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 t="s">
        <v>79</v>
      </c>
      <c r="U169" s="73"/>
      <c r="V169" s="73"/>
      <c r="W169" s="73"/>
      <c r="X169" s="73"/>
      <c r="Y169" s="73"/>
      <c r="Z169" s="73"/>
      <c r="AA169" s="37" t="s">
        <v>60</v>
      </c>
      <c r="AB169" s="37"/>
      <c r="AC169" s="37"/>
      <c r="AD169" s="37"/>
      <c r="AE169" s="37"/>
      <c r="AF169" s="37" t="s">
        <v>61</v>
      </c>
      <c r="AG169" s="37"/>
      <c r="AH169" s="37"/>
      <c r="AI169" s="37"/>
      <c r="AJ169" s="37"/>
      <c r="AK169" s="44" t="s">
        <v>122</v>
      </c>
      <c r="AL169" s="44"/>
      <c r="AM169" s="44"/>
      <c r="AN169" s="44"/>
      <c r="AO169" s="44"/>
      <c r="AP169" s="37" t="s">
        <v>62</v>
      </c>
      <c r="AQ169" s="37"/>
      <c r="AR169" s="37"/>
      <c r="AS169" s="37"/>
      <c r="AT169" s="37"/>
      <c r="AU169" s="37" t="s">
        <v>63</v>
      </c>
      <c r="AV169" s="37"/>
      <c r="AW169" s="37"/>
      <c r="AX169" s="37"/>
      <c r="AY169" s="37"/>
      <c r="AZ169" s="44" t="s">
        <v>122</v>
      </c>
      <c r="BA169" s="44"/>
      <c r="BB169" s="44"/>
      <c r="BC169" s="44"/>
      <c r="BD169" s="44"/>
      <c r="CA169" s="1" t="s">
        <v>46</v>
      </c>
    </row>
    <row r="170" spans="1:79" s="99" customFormat="1" ht="38.25" customHeight="1" x14ac:dyDescent="0.2">
      <c r="A170" s="110">
        <v>1</v>
      </c>
      <c r="B170" s="110"/>
      <c r="C170" s="110"/>
      <c r="D170" s="110"/>
      <c r="E170" s="110"/>
      <c r="F170" s="110"/>
      <c r="G170" s="92" t="s">
        <v>198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199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  <c r="CA170" s="99" t="s">
        <v>47</v>
      </c>
    </row>
    <row r="171" spans="1:79" s="99" customFormat="1" ht="38.25" customHeight="1" x14ac:dyDescent="0.2">
      <c r="A171" s="110">
        <v>2</v>
      </c>
      <c r="B171" s="110"/>
      <c r="C171" s="110"/>
      <c r="D171" s="110"/>
      <c r="E171" s="110"/>
      <c r="F171" s="110"/>
      <c r="G171" s="92" t="s">
        <v>200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201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0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</row>
    <row r="172" spans="1:79" s="99" customFormat="1" ht="38.25" customHeight="1" x14ac:dyDescent="0.2">
      <c r="A172" s="110">
        <v>3</v>
      </c>
      <c r="B172" s="110"/>
      <c r="C172" s="110"/>
      <c r="D172" s="110"/>
      <c r="E172" s="110"/>
      <c r="F172" s="110"/>
      <c r="G172" s="92" t="s">
        <v>202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203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</row>
    <row r="173" spans="1:79" s="6" customFormat="1" x14ac:dyDescent="0.2">
      <c r="A173" s="88"/>
      <c r="B173" s="88"/>
      <c r="C173" s="88"/>
      <c r="D173" s="88"/>
      <c r="E173" s="88"/>
      <c r="F173" s="88"/>
      <c r="G173" s="100" t="s">
        <v>147</v>
      </c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2"/>
      <c r="T173" s="119"/>
      <c r="U173" s="101"/>
      <c r="V173" s="101"/>
      <c r="W173" s="101"/>
      <c r="X173" s="101"/>
      <c r="Y173" s="101"/>
      <c r="Z173" s="102"/>
      <c r="AA173" s="116">
        <v>0</v>
      </c>
      <c r="AB173" s="116"/>
      <c r="AC173" s="116"/>
      <c r="AD173" s="116"/>
      <c r="AE173" s="116"/>
      <c r="AF173" s="116">
        <v>0</v>
      </c>
      <c r="AG173" s="116"/>
      <c r="AH173" s="116"/>
      <c r="AI173" s="116"/>
      <c r="AJ173" s="116"/>
      <c r="AK173" s="116">
        <f>IF(ISNUMBER(AA173),AA173,0)+IF(ISNUMBER(AF173),AF173,0)</f>
        <v>0</v>
      </c>
      <c r="AL173" s="116"/>
      <c r="AM173" s="116"/>
      <c r="AN173" s="116"/>
      <c r="AO173" s="116"/>
      <c r="AP173" s="116">
        <v>0</v>
      </c>
      <c r="AQ173" s="116"/>
      <c r="AR173" s="116"/>
      <c r="AS173" s="116"/>
      <c r="AT173" s="116"/>
      <c r="AU173" s="116">
        <v>0</v>
      </c>
      <c r="AV173" s="116"/>
      <c r="AW173" s="116"/>
      <c r="AX173" s="116"/>
      <c r="AY173" s="116"/>
      <c r="AZ173" s="116">
        <f>IF(ISNUMBER(AP173),AP173,0)+IF(ISNUMBER(AU173),AU173,0)</f>
        <v>0</v>
      </c>
      <c r="BA173" s="116"/>
      <c r="BB173" s="116"/>
      <c r="BC173" s="116"/>
      <c r="BD173" s="116"/>
    </row>
    <row r="176" spans="1:79" ht="14.25" customHeight="1" x14ac:dyDescent="0.2">
      <c r="A176" s="42" t="s">
        <v>248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214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</row>
    <row r="178" spans="1:79" ht="23.1" customHeight="1" x14ac:dyDescent="0.2">
      <c r="A178" s="36" t="s">
        <v>128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61" t="s">
        <v>129</v>
      </c>
      <c r="O178" s="62"/>
      <c r="P178" s="62"/>
      <c r="Q178" s="62"/>
      <c r="R178" s="62"/>
      <c r="S178" s="62"/>
      <c r="T178" s="62"/>
      <c r="U178" s="63"/>
      <c r="V178" s="61" t="s">
        <v>130</v>
      </c>
      <c r="W178" s="62"/>
      <c r="X178" s="62"/>
      <c r="Y178" s="62"/>
      <c r="Z178" s="63"/>
      <c r="AA178" s="36" t="s">
        <v>215</v>
      </c>
      <c r="AB178" s="36"/>
      <c r="AC178" s="36"/>
      <c r="AD178" s="36"/>
      <c r="AE178" s="36"/>
      <c r="AF178" s="36"/>
      <c r="AG178" s="36"/>
      <c r="AH178" s="36"/>
      <c r="AI178" s="36"/>
      <c r="AJ178" s="36" t="s">
        <v>218</v>
      </c>
      <c r="AK178" s="36"/>
      <c r="AL178" s="36"/>
      <c r="AM178" s="36"/>
      <c r="AN178" s="36"/>
      <c r="AO178" s="36"/>
      <c r="AP178" s="36"/>
      <c r="AQ178" s="36"/>
      <c r="AR178" s="36"/>
      <c r="AS178" s="36" t="s">
        <v>226</v>
      </c>
      <c r="AT178" s="36"/>
      <c r="AU178" s="36"/>
      <c r="AV178" s="36"/>
      <c r="AW178" s="36"/>
      <c r="AX178" s="36"/>
      <c r="AY178" s="36"/>
      <c r="AZ178" s="36"/>
      <c r="BA178" s="36"/>
      <c r="BB178" s="36" t="s">
        <v>236</v>
      </c>
      <c r="BC178" s="36"/>
      <c r="BD178" s="36"/>
      <c r="BE178" s="36"/>
      <c r="BF178" s="36"/>
      <c r="BG178" s="36"/>
      <c r="BH178" s="36"/>
      <c r="BI178" s="36"/>
      <c r="BJ178" s="36"/>
      <c r="BK178" s="36" t="s">
        <v>241</v>
      </c>
      <c r="BL178" s="36"/>
      <c r="BM178" s="36"/>
      <c r="BN178" s="36"/>
      <c r="BO178" s="36"/>
      <c r="BP178" s="36"/>
      <c r="BQ178" s="36"/>
      <c r="BR178" s="36"/>
      <c r="BS178" s="36"/>
    </row>
    <row r="179" spans="1:79" ht="95.25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64"/>
      <c r="O179" s="65"/>
      <c r="P179" s="65"/>
      <c r="Q179" s="65"/>
      <c r="R179" s="65"/>
      <c r="S179" s="65"/>
      <c r="T179" s="65"/>
      <c r="U179" s="66"/>
      <c r="V179" s="64"/>
      <c r="W179" s="65"/>
      <c r="X179" s="65"/>
      <c r="Y179" s="65"/>
      <c r="Z179" s="66"/>
      <c r="AA179" s="49" t="s">
        <v>133</v>
      </c>
      <c r="AB179" s="49"/>
      <c r="AC179" s="49"/>
      <c r="AD179" s="49"/>
      <c r="AE179" s="49"/>
      <c r="AF179" s="49" t="s">
        <v>134</v>
      </c>
      <c r="AG179" s="49"/>
      <c r="AH179" s="49"/>
      <c r="AI179" s="49"/>
      <c r="AJ179" s="49" t="s">
        <v>133</v>
      </c>
      <c r="AK179" s="49"/>
      <c r="AL179" s="49"/>
      <c r="AM179" s="49"/>
      <c r="AN179" s="49"/>
      <c r="AO179" s="49" t="s">
        <v>134</v>
      </c>
      <c r="AP179" s="49"/>
      <c r="AQ179" s="49"/>
      <c r="AR179" s="49"/>
      <c r="AS179" s="49" t="s">
        <v>133</v>
      </c>
      <c r="AT179" s="49"/>
      <c r="AU179" s="49"/>
      <c r="AV179" s="49"/>
      <c r="AW179" s="49"/>
      <c r="AX179" s="49" t="s">
        <v>134</v>
      </c>
      <c r="AY179" s="49"/>
      <c r="AZ179" s="49"/>
      <c r="BA179" s="49"/>
      <c r="BB179" s="49" t="s">
        <v>133</v>
      </c>
      <c r="BC179" s="49"/>
      <c r="BD179" s="49"/>
      <c r="BE179" s="49"/>
      <c r="BF179" s="49"/>
      <c r="BG179" s="49" t="s">
        <v>134</v>
      </c>
      <c r="BH179" s="49"/>
      <c r="BI179" s="49"/>
      <c r="BJ179" s="49"/>
      <c r="BK179" s="49" t="s">
        <v>133</v>
      </c>
      <c r="BL179" s="49"/>
      <c r="BM179" s="49"/>
      <c r="BN179" s="49"/>
      <c r="BO179" s="49"/>
      <c r="BP179" s="49" t="s">
        <v>134</v>
      </c>
      <c r="BQ179" s="49"/>
      <c r="BR179" s="49"/>
      <c r="BS179" s="49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0">
        <v>2</v>
      </c>
      <c r="O180" s="31"/>
      <c r="P180" s="31"/>
      <c r="Q180" s="31"/>
      <c r="R180" s="31"/>
      <c r="S180" s="31"/>
      <c r="T180" s="31"/>
      <c r="U180" s="32"/>
      <c r="V180" s="36">
        <v>3</v>
      </c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>
        <v>6</v>
      </c>
      <c r="AK180" s="36"/>
      <c r="AL180" s="36"/>
      <c r="AM180" s="36"/>
      <c r="AN180" s="36"/>
      <c r="AO180" s="36">
        <v>7</v>
      </c>
      <c r="AP180" s="36"/>
      <c r="AQ180" s="36"/>
      <c r="AR180" s="36"/>
      <c r="AS180" s="36">
        <v>8</v>
      </c>
      <c r="AT180" s="36"/>
      <c r="AU180" s="36"/>
      <c r="AV180" s="36"/>
      <c r="AW180" s="36"/>
      <c r="AX180" s="36">
        <v>9</v>
      </c>
      <c r="AY180" s="36"/>
      <c r="AZ180" s="36"/>
      <c r="BA180" s="36"/>
      <c r="BB180" s="36">
        <v>10</v>
      </c>
      <c r="BC180" s="36"/>
      <c r="BD180" s="36"/>
      <c r="BE180" s="36"/>
      <c r="BF180" s="36"/>
      <c r="BG180" s="36">
        <v>11</v>
      </c>
      <c r="BH180" s="36"/>
      <c r="BI180" s="36"/>
      <c r="BJ180" s="36"/>
      <c r="BK180" s="36">
        <v>12</v>
      </c>
      <c r="BL180" s="36"/>
      <c r="BM180" s="36"/>
      <c r="BN180" s="36"/>
      <c r="BO180" s="36"/>
      <c r="BP180" s="36">
        <v>13</v>
      </c>
      <c r="BQ180" s="36"/>
      <c r="BR180" s="36"/>
      <c r="BS180" s="36"/>
    </row>
    <row r="181" spans="1:79" s="1" customFormat="1" ht="12" hidden="1" customHeight="1" x14ac:dyDescent="0.2">
      <c r="A181" s="73" t="s">
        <v>146</v>
      </c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38" t="s">
        <v>131</v>
      </c>
      <c r="O181" s="38"/>
      <c r="P181" s="38"/>
      <c r="Q181" s="38"/>
      <c r="R181" s="38"/>
      <c r="S181" s="38"/>
      <c r="T181" s="38"/>
      <c r="U181" s="38"/>
      <c r="V181" s="38" t="s">
        <v>132</v>
      </c>
      <c r="W181" s="38"/>
      <c r="X181" s="38"/>
      <c r="Y181" s="38"/>
      <c r="Z181" s="38"/>
      <c r="AA181" s="37" t="s">
        <v>65</v>
      </c>
      <c r="AB181" s="37"/>
      <c r="AC181" s="37"/>
      <c r="AD181" s="37"/>
      <c r="AE181" s="37"/>
      <c r="AF181" s="37" t="s">
        <v>66</v>
      </c>
      <c r="AG181" s="37"/>
      <c r="AH181" s="37"/>
      <c r="AI181" s="37"/>
      <c r="AJ181" s="37" t="s">
        <v>67</v>
      </c>
      <c r="AK181" s="37"/>
      <c r="AL181" s="37"/>
      <c r="AM181" s="37"/>
      <c r="AN181" s="37"/>
      <c r="AO181" s="37" t="s">
        <v>68</v>
      </c>
      <c r="AP181" s="37"/>
      <c r="AQ181" s="37"/>
      <c r="AR181" s="37"/>
      <c r="AS181" s="37" t="s">
        <v>58</v>
      </c>
      <c r="AT181" s="37"/>
      <c r="AU181" s="37"/>
      <c r="AV181" s="37"/>
      <c r="AW181" s="37"/>
      <c r="AX181" s="37" t="s">
        <v>59</v>
      </c>
      <c r="AY181" s="37"/>
      <c r="AZ181" s="37"/>
      <c r="BA181" s="37"/>
      <c r="BB181" s="37" t="s">
        <v>60</v>
      </c>
      <c r="BC181" s="37"/>
      <c r="BD181" s="37"/>
      <c r="BE181" s="37"/>
      <c r="BF181" s="37"/>
      <c r="BG181" s="37" t="s">
        <v>61</v>
      </c>
      <c r="BH181" s="37"/>
      <c r="BI181" s="37"/>
      <c r="BJ181" s="37"/>
      <c r="BK181" s="37" t="s">
        <v>62</v>
      </c>
      <c r="BL181" s="37"/>
      <c r="BM181" s="37"/>
      <c r="BN181" s="37"/>
      <c r="BO181" s="37"/>
      <c r="BP181" s="37" t="s">
        <v>63</v>
      </c>
      <c r="BQ181" s="37"/>
      <c r="BR181" s="37"/>
      <c r="BS181" s="37"/>
      <c r="CA181" s="1" t="s">
        <v>48</v>
      </c>
    </row>
    <row r="182" spans="1:79" s="6" customFormat="1" ht="12.75" customHeight="1" x14ac:dyDescent="0.2">
      <c r="A182" s="120" t="s">
        <v>147</v>
      </c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87"/>
      <c r="O182" s="85"/>
      <c r="P182" s="85"/>
      <c r="Q182" s="85"/>
      <c r="R182" s="85"/>
      <c r="S182" s="85"/>
      <c r="T182" s="85"/>
      <c r="U182" s="86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2"/>
      <c r="BQ182" s="123"/>
      <c r="BR182" s="123"/>
      <c r="BS182" s="124"/>
      <c r="CA182" s="6" t="s">
        <v>49</v>
      </c>
    </row>
    <row r="185" spans="1:79" ht="35.25" customHeight="1" x14ac:dyDescent="0.2">
      <c r="A185" s="42" t="s">
        <v>249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x14ac:dyDescent="0.2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59"/>
      <c r="BF186" s="59"/>
      <c r="BG186" s="59"/>
      <c r="BH186" s="59"/>
      <c r="BI186" s="59"/>
      <c r="BJ186" s="59"/>
      <c r="BK186" s="59"/>
      <c r="BL186" s="59"/>
    </row>
    <row r="187" spans="1:79" ht="1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</row>
    <row r="189" spans="1:79" ht="28.5" customHeight="1" x14ac:dyDescent="0.2">
      <c r="A189" s="39" t="s">
        <v>233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</row>
    <row r="190" spans="1:79" ht="14.25" customHeight="1" x14ac:dyDescent="0.2">
      <c r="A190" s="42" t="s">
        <v>216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214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42.95" customHeight="1" x14ac:dyDescent="0.2">
      <c r="A192" s="49" t="s">
        <v>135</v>
      </c>
      <c r="B192" s="49"/>
      <c r="C192" s="49"/>
      <c r="D192" s="49"/>
      <c r="E192" s="49"/>
      <c r="F192" s="49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 t="s">
        <v>15</v>
      </c>
      <c r="U192" s="36"/>
      <c r="V192" s="36"/>
      <c r="W192" s="36"/>
      <c r="X192" s="36"/>
      <c r="Y192" s="36"/>
      <c r="Z192" s="36" t="s">
        <v>14</v>
      </c>
      <c r="AA192" s="36"/>
      <c r="AB192" s="36"/>
      <c r="AC192" s="36"/>
      <c r="AD192" s="36"/>
      <c r="AE192" s="36" t="s">
        <v>136</v>
      </c>
      <c r="AF192" s="36"/>
      <c r="AG192" s="36"/>
      <c r="AH192" s="36"/>
      <c r="AI192" s="36"/>
      <c r="AJ192" s="36"/>
      <c r="AK192" s="36" t="s">
        <v>137</v>
      </c>
      <c r="AL192" s="36"/>
      <c r="AM192" s="36"/>
      <c r="AN192" s="36"/>
      <c r="AO192" s="36"/>
      <c r="AP192" s="36"/>
      <c r="AQ192" s="36" t="s">
        <v>138</v>
      </c>
      <c r="AR192" s="36"/>
      <c r="AS192" s="36"/>
      <c r="AT192" s="36"/>
      <c r="AU192" s="36"/>
      <c r="AV192" s="36"/>
      <c r="AW192" s="36" t="s">
        <v>98</v>
      </c>
      <c r="AX192" s="36"/>
      <c r="AY192" s="36"/>
      <c r="AZ192" s="36"/>
      <c r="BA192" s="36"/>
      <c r="BB192" s="36"/>
      <c r="BC192" s="36"/>
      <c r="BD192" s="36"/>
      <c r="BE192" s="36"/>
      <c r="BF192" s="36"/>
      <c r="BG192" s="36" t="s">
        <v>139</v>
      </c>
      <c r="BH192" s="36"/>
      <c r="BI192" s="36"/>
      <c r="BJ192" s="36"/>
      <c r="BK192" s="36"/>
      <c r="BL192" s="36"/>
    </row>
    <row r="193" spans="1:79" ht="39.950000000000003" customHeight="1" x14ac:dyDescent="0.2">
      <c r="A193" s="49"/>
      <c r="B193" s="49"/>
      <c r="C193" s="49"/>
      <c r="D193" s="49"/>
      <c r="E193" s="49"/>
      <c r="F193" s="49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 t="s">
        <v>17</v>
      </c>
      <c r="AX193" s="36"/>
      <c r="AY193" s="36"/>
      <c r="AZ193" s="36"/>
      <c r="BA193" s="36"/>
      <c r="BB193" s="36" t="s">
        <v>16</v>
      </c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>
        <v>3</v>
      </c>
      <c r="U194" s="36"/>
      <c r="V194" s="36"/>
      <c r="W194" s="36"/>
      <c r="X194" s="36"/>
      <c r="Y194" s="36"/>
      <c r="Z194" s="36">
        <v>4</v>
      </c>
      <c r="AA194" s="36"/>
      <c r="AB194" s="36"/>
      <c r="AC194" s="36"/>
      <c r="AD194" s="36"/>
      <c r="AE194" s="36">
        <v>5</v>
      </c>
      <c r="AF194" s="36"/>
      <c r="AG194" s="36"/>
      <c r="AH194" s="36"/>
      <c r="AI194" s="36"/>
      <c r="AJ194" s="36"/>
      <c r="AK194" s="36">
        <v>6</v>
      </c>
      <c r="AL194" s="36"/>
      <c r="AM194" s="36"/>
      <c r="AN194" s="36"/>
      <c r="AO194" s="36"/>
      <c r="AP194" s="36"/>
      <c r="AQ194" s="36">
        <v>7</v>
      </c>
      <c r="AR194" s="36"/>
      <c r="AS194" s="36"/>
      <c r="AT194" s="36"/>
      <c r="AU194" s="36"/>
      <c r="AV194" s="36"/>
      <c r="AW194" s="36">
        <v>8</v>
      </c>
      <c r="AX194" s="36"/>
      <c r="AY194" s="36"/>
      <c r="AZ194" s="36"/>
      <c r="BA194" s="36"/>
      <c r="BB194" s="36">
        <v>9</v>
      </c>
      <c r="BC194" s="36"/>
      <c r="BD194" s="36"/>
      <c r="BE194" s="36"/>
      <c r="BF194" s="36"/>
      <c r="BG194" s="36">
        <v>10</v>
      </c>
      <c r="BH194" s="36"/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37" t="s">
        <v>80</v>
      </c>
      <c r="U195" s="37"/>
      <c r="V195" s="37"/>
      <c r="W195" s="37"/>
      <c r="X195" s="37"/>
      <c r="Y195" s="37"/>
      <c r="Z195" s="37" t="s">
        <v>81</v>
      </c>
      <c r="AA195" s="37"/>
      <c r="AB195" s="37"/>
      <c r="AC195" s="37"/>
      <c r="AD195" s="37"/>
      <c r="AE195" s="37" t="s">
        <v>82</v>
      </c>
      <c r="AF195" s="37"/>
      <c r="AG195" s="37"/>
      <c r="AH195" s="37"/>
      <c r="AI195" s="37"/>
      <c r="AJ195" s="37"/>
      <c r="AK195" s="37" t="s">
        <v>83</v>
      </c>
      <c r="AL195" s="37"/>
      <c r="AM195" s="37"/>
      <c r="AN195" s="37"/>
      <c r="AO195" s="37"/>
      <c r="AP195" s="37"/>
      <c r="AQ195" s="74" t="s">
        <v>99</v>
      </c>
      <c r="AR195" s="37"/>
      <c r="AS195" s="37"/>
      <c r="AT195" s="37"/>
      <c r="AU195" s="37"/>
      <c r="AV195" s="37"/>
      <c r="AW195" s="37" t="s">
        <v>84</v>
      </c>
      <c r="AX195" s="37"/>
      <c r="AY195" s="37"/>
      <c r="AZ195" s="37"/>
      <c r="BA195" s="37"/>
      <c r="BB195" s="37" t="s">
        <v>85</v>
      </c>
      <c r="BC195" s="37"/>
      <c r="BD195" s="37"/>
      <c r="BE195" s="37"/>
      <c r="BF195" s="37"/>
      <c r="BG195" s="74" t="s">
        <v>100</v>
      </c>
      <c r="BH195" s="37"/>
      <c r="BI195" s="37"/>
      <c r="BJ195" s="37"/>
      <c r="BK195" s="37"/>
      <c r="BL195" s="37"/>
      <c r="CA195" s="1" t="s">
        <v>50</v>
      </c>
    </row>
    <row r="196" spans="1:79" s="99" customFormat="1" ht="38.25" customHeight="1" x14ac:dyDescent="0.2">
      <c r="A196" s="110">
        <v>2610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205417</v>
      </c>
      <c r="U196" s="117"/>
      <c r="V196" s="117"/>
      <c r="W196" s="117"/>
      <c r="X196" s="117"/>
      <c r="Y196" s="117"/>
      <c r="Z196" s="117">
        <v>176830.36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176830.36</v>
      </c>
      <c r="BH196" s="117"/>
      <c r="BI196" s="117"/>
      <c r="BJ196" s="117"/>
      <c r="BK196" s="117"/>
      <c r="BL196" s="117"/>
      <c r="CA196" s="99" t="s">
        <v>51</v>
      </c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2"/>
      <c r="T197" s="116">
        <v>205417</v>
      </c>
      <c r="U197" s="116"/>
      <c r="V197" s="116"/>
      <c r="W197" s="116"/>
      <c r="X197" s="116"/>
      <c r="Y197" s="116"/>
      <c r="Z197" s="116">
        <v>176830.36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/>
      <c r="AK197" s="116">
        <v>0</v>
      </c>
      <c r="AL197" s="116"/>
      <c r="AM197" s="116"/>
      <c r="AN197" s="116"/>
      <c r="AO197" s="116"/>
      <c r="AP197" s="116"/>
      <c r="AQ197" s="116">
        <f>IF(ISNUMBER(AK197),AK197,0)-IF(ISNUMBER(AE197),AE197,0)</f>
        <v>0</v>
      </c>
      <c r="AR197" s="116"/>
      <c r="AS197" s="116"/>
      <c r="AT197" s="116"/>
      <c r="AU197" s="116"/>
      <c r="AV197" s="116"/>
      <c r="AW197" s="116">
        <v>0</v>
      </c>
      <c r="AX197" s="116"/>
      <c r="AY197" s="116"/>
      <c r="AZ197" s="116"/>
      <c r="BA197" s="116"/>
      <c r="BB197" s="116">
        <v>0</v>
      </c>
      <c r="BC197" s="116"/>
      <c r="BD197" s="116"/>
      <c r="BE197" s="116"/>
      <c r="BF197" s="116"/>
      <c r="BG197" s="116">
        <f>IF(ISNUMBER(Z197),Z197,0)+IF(ISNUMBER(AK197),AK197,0)</f>
        <v>176830.36</v>
      </c>
      <c r="BH197" s="116"/>
      <c r="BI197" s="116"/>
      <c r="BJ197" s="116"/>
      <c r="BK197" s="116"/>
      <c r="BL197" s="116"/>
    </row>
    <row r="199" spans="1:79" ht="14.25" customHeight="1" x14ac:dyDescent="0.2">
      <c r="A199" s="42" t="s">
        <v>234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214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18" customHeight="1" x14ac:dyDescent="0.2">
      <c r="A201" s="36" t="s">
        <v>135</v>
      </c>
      <c r="B201" s="36"/>
      <c r="C201" s="36"/>
      <c r="D201" s="36"/>
      <c r="E201" s="36"/>
      <c r="F201" s="36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 t="s">
        <v>220</v>
      </c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 t="s">
        <v>231</v>
      </c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36"/>
      <c r="BG201" s="36"/>
      <c r="BH201" s="36"/>
      <c r="BI201" s="36"/>
      <c r="BJ201" s="36"/>
      <c r="BK201" s="36"/>
      <c r="BL201" s="36"/>
    </row>
    <row r="202" spans="1:79" ht="42.95" customHeight="1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 t="s">
        <v>140</v>
      </c>
      <c r="R202" s="36"/>
      <c r="S202" s="36"/>
      <c r="T202" s="36"/>
      <c r="U202" s="36"/>
      <c r="V202" s="49" t="s">
        <v>141</v>
      </c>
      <c r="W202" s="49"/>
      <c r="X202" s="49"/>
      <c r="Y202" s="49"/>
      <c r="Z202" s="36" t="s">
        <v>142</v>
      </c>
      <c r="AA202" s="36"/>
      <c r="AB202" s="36"/>
      <c r="AC202" s="36"/>
      <c r="AD202" s="36"/>
      <c r="AE202" s="36"/>
      <c r="AF202" s="36"/>
      <c r="AG202" s="36"/>
      <c r="AH202" s="36"/>
      <c r="AI202" s="36"/>
      <c r="AJ202" s="36" t="s">
        <v>143</v>
      </c>
      <c r="AK202" s="36"/>
      <c r="AL202" s="36"/>
      <c r="AM202" s="36"/>
      <c r="AN202" s="36"/>
      <c r="AO202" s="36" t="s">
        <v>20</v>
      </c>
      <c r="AP202" s="36"/>
      <c r="AQ202" s="36"/>
      <c r="AR202" s="36"/>
      <c r="AS202" s="36"/>
      <c r="AT202" s="49" t="s">
        <v>144</v>
      </c>
      <c r="AU202" s="49"/>
      <c r="AV202" s="49"/>
      <c r="AW202" s="49"/>
      <c r="AX202" s="36" t="s">
        <v>142</v>
      </c>
      <c r="AY202" s="36"/>
      <c r="AZ202" s="36"/>
      <c r="BA202" s="36"/>
      <c r="BB202" s="36"/>
      <c r="BC202" s="36"/>
      <c r="BD202" s="36"/>
      <c r="BE202" s="36"/>
      <c r="BF202" s="36"/>
      <c r="BG202" s="36"/>
      <c r="BH202" s="36" t="s">
        <v>145</v>
      </c>
      <c r="BI202" s="36"/>
      <c r="BJ202" s="36"/>
      <c r="BK202" s="36"/>
      <c r="BL202" s="36"/>
    </row>
    <row r="203" spans="1:79" ht="63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49"/>
      <c r="W203" s="49"/>
      <c r="X203" s="49"/>
      <c r="Y203" s="49"/>
      <c r="Z203" s="36" t="s">
        <v>17</v>
      </c>
      <c r="AA203" s="36"/>
      <c r="AB203" s="36"/>
      <c r="AC203" s="36"/>
      <c r="AD203" s="36"/>
      <c r="AE203" s="36" t="s">
        <v>16</v>
      </c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49"/>
      <c r="AU203" s="49"/>
      <c r="AV203" s="49"/>
      <c r="AW203" s="49"/>
      <c r="AX203" s="36" t="s">
        <v>17</v>
      </c>
      <c r="AY203" s="36"/>
      <c r="AZ203" s="36"/>
      <c r="BA203" s="36"/>
      <c r="BB203" s="36"/>
      <c r="BC203" s="36" t="s">
        <v>16</v>
      </c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>
        <v>3</v>
      </c>
      <c r="R204" s="36"/>
      <c r="S204" s="36"/>
      <c r="T204" s="36"/>
      <c r="U204" s="36"/>
      <c r="V204" s="36">
        <v>4</v>
      </c>
      <c r="W204" s="36"/>
      <c r="X204" s="36"/>
      <c r="Y204" s="36"/>
      <c r="Z204" s="36">
        <v>5</v>
      </c>
      <c r="AA204" s="36"/>
      <c r="AB204" s="36"/>
      <c r="AC204" s="36"/>
      <c r="AD204" s="36"/>
      <c r="AE204" s="36">
        <v>6</v>
      </c>
      <c r="AF204" s="36"/>
      <c r="AG204" s="36"/>
      <c r="AH204" s="36"/>
      <c r="AI204" s="36"/>
      <c r="AJ204" s="36">
        <v>7</v>
      </c>
      <c r="AK204" s="36"/>
      <c r="AL204" s="36"/>
      <c r="AM204" s="36"/>
      <c r="AN204" s="36"/>
      <c r="AO204" s="36">
        <v>8</v>
      </c>
      <c r="AP204" s="36"/>
      <c r="AQ204" s="36"/>
      <c r="AR204" s="36"/>
      <c r="AS204" s="36"/>
      <c r="AT204" s="36">
        <v>9</v>
      </c>
      <c r="AU204" s="36"/>
      <c r="AV204" s="36"/>
      <c r="AW204" s="36"/>
      <c r="AX204" s="36">
        <v>10</v>
      </c>
      <c r="AY204" s="36"/>
      <c r="AZ204" s="36"/>
      <c r="BA204" s="36"/>
      <c r="BB204" s="36"/>
      <c r="BC204" s="36">
        <v>11</v>
      </c>
      <c r="BD204" s="36"/>
      <c r="BE204" s="36"/>
      <c r="BF204" s="36"/>
      <c r="BG204" s="36"/>
      <c r="BH204" s="36">
        <v>12</v>
      </c>
      <c r="BI204" s="36"/>
      <c r="BJ204" s="36"/>
      <c r="BK204" s="36"/>
      <c r="BL204" s="36"/>
    </row>
    <row r="205" spans="1:79" s="1" customFormat="1" ht="12" hidden="1" customHeight="1" x14ac:dyDescent="0.2">
      <c r="A205" s="38" t="s">
        <v>64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37" t="s">
        <v>80</v>
      </c>
      <c r="R205" s="37"/>
      <c r="S205" s="37"/>
      <c r="T205" s="37"/>
      <c r="U205" s="37"/>
      <c r="V205" s="37" t="s">
        <v>81</v>
      </c>
      <c r="W205" s="37"/>
      <c r="X205" s="37"/>
      <c r="Y205" s="37"/>
      <c r="Z205" s="37" t="s">
        <v>82</v>
      </c>
      <c r="AA205" s="37"/>
      <c r="AB205" s="37"/>
      <c r="AC205" s="37"/>
      <c r="AD205" s="37"/>
      <c r="AE205" s="37" t="s">
        <v>83</v>
      </c>
      <c r="AF205" s="37"/>
      <c r="AG205" s="37"/>
      <c r="AH205" s="37"/>
      <c r="AI205" s="37"/>
      <c r="AJ205" s="74" t="s">
        <v>101</v>
      </c>
      <c r="AK205" s="37"/>
      <c r="AL205" s="37"/>
      <c r="AM205" s="37"/>
      <c r="AN205" s="37"/>
      <c r="AO205" s="37" t="s">
        <v>84</v>
      </c>
      <c r="AP205" s="37"/>
      <c r="AQ205" s="37"/>
      <c r="AR205" s="37"/>
      <c r="AS205" s="37"/>
      <c r="AT205" s="74" t="s">
        <v>102</v>
      </c>
      <c r="AU205" s="37"/>
      <c r="AV205" s="37"/>
      <c r="AW205" s="37"/>
      <c r="AX205" s="37" t="s">
        <v>85</v>
      </c>
      <c r="AY205" s="37"/>
      <c r="AZ205" s="37"/>
      <c r="BA205" s="37"/>
      <c r="BB205" s="37"/>
      <c r="BC205" s="37" t="s">
        <v>86</v>
      </c>
      <c r="BD205" s="37"/>
      <c r="BE205" s="37"/>
      <c r="BF205" s="37"/>
      <c r="BG205" s="37"/>
      <c r="BH205" s="74" t="s">
        <v>101</v>
      </c>
      <c r="BI205" s="37"/>
      <c r="BJ205" s="37"/>
      <c r="BK205" s="37"/>
      <c r="BL205" s="37"/>
      <c r="CA205" s="1" t="s">
        <v>52</v>
      </c>
    </row>
    <row r="206" spans="1:79" s="99" customFormat="1" ht="38.25" customHeight="1" x14ac:dyDescent="0.2">
      <c r="A206" s="110">
        <v>2610</v>
      </c>
      <c r="B206" s="110"/>
      <c r="C206" s="110"/>
      <c r="D206" s="110"/>
      <c r="E206" s="110"/>
      <c r="F206" s="110"/>
      <c r="G206" s="92" t="s">
        <v>174</v>
      </c>
      <c r="H206" s="93"/>
      <c r="I206" s="93"/>
      <c r="J206" s="93"/>
      <c r="K206" s="93"/>
      <c r="L206" s="93"/>
      <c r="M206" s="93"/>
      <c r="N206" s="93"/>
      <c r="O206" s="93"/>
      <c r="P206" s="94"/>
      <c r="Q206" s="117">
        <v>214312</v>
      </c>
      <c r="R206" s="117"/>
      <c r="S206" s="117"/>
      <c r="T206" s="117"/>
      <c r="U206" s="117"/>
      <c r="V206" s="117">
        <v>0</v>
      </c>
      <c r="W206" s="117"/>
      <c r="X206" s="117"/>
      <c r="Y206" s="117"/>
      <c r="Z206" s="117">
        <v>0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>
        <f>IF(ISNUMBER(Q206),Q206,0)-IF(ISNUMBER(Z206),Z206,0)</f>
        <v>214312</v>
      </c>
      <c r="AK206" s="117"/>
      <c r="AL206" s="117"/>
      <c r="AM206" s="117"/>
      <c r="AN206" s="117"/>
      <c r="AO206" s="117">
        <v>157710</v>
      </c>
      <c r="AP206" s="117"/>
      <c r="AQ206" s="117"/>
      <c r="AR206" s="117"/>
      <c r="AS206" s="117"/>
      <c r="AT206" s="117">
        <f>IF(ISNUMBER(V206),V206,0)-IF(ISNUMBER(Z206),Z206,0)-IF(ISNUMBER(AE206),AE206,0)</f>
        <v>0</v>
      </c>
      <c r="AU206" s="117"/>
      <c r="AV206" s="117"/>
      <c r="AW206" s="117"/>
      <c r="AX206" s="117">
        <v>0</v>
      </c>
      <c r="AY206" s="117"/>
      <c r="AZ206" s="117"/>
      <c r="BA206" s="117"/>
      <c r="BB206" s="117"/>
      <c r="BC206" s="117">
        <v>0</v>
      </c>
      <c r="BD206" s="117"/>
      <c r="BE206" s="117"/>
      <c r="BF206" s="117"/>
      <c r="BG206" s="117"/>
      <c r="BH206" s="117">
        <f>IF(ISNUMBER(AO206),AO206,0)-IF(ISNUMBER(AX206),AX206,0)</f>
        <v>157710</v>
      </c>
      <c r="BI206" s="117"/>
      <c r="BJ206" s="117"/>
      <c r="BK206" s="117"/>
      <c r="BL206" s="117"/>
      <c r="CA206" s="99" t="s">
        <v>53</v>
      </c>
    </row>
    <row r="207" spans="1:79" s="6" customFormat="1" ht="12.75" customHeight="1" x14ac:dyDescent="0.2">
      <c r="A207" s="88"/>
      <c r="B207" s="88"/>
      <c r="C207" s="88"/>
      <c r="D207" s="88"/>
      <c r="E207" s="88"/>
      <c r="F207" s="88"/>
      <c r="G207" s="100" t="s">
        <v>147</v>
      </c>
      <c r="H207" s="101"/>
      <c r="I207" s="101"/>
      <c r="J207" s="101"/>
      <c r="K207" s="101"/>
      <c r="L207" s="101"/>
      <c r="M207" s="101"/>
      <c r="N207" s="101"/>
      <c r="O207" s="101"/>
      <c r="P207" s="102"/>
      <c r="Q207" s="116">
        <v>214312</v>
      </c>
      <c r="R207" s="116"/>
      <c r="S207" s="116"/>
      <c r="T207" s="116"/>
      <c r="U207" s="116"/>
      <c r="V207" s="116">
        <v>0</v>
      </c>
      <c r="W207" s="116"/>
      <c r="X207" s="116"/>
      <c r="Y207" s="116"/>
      <c r="Z207" s="116">
        <v>0</v>
      </c>
      <c r="AA207" s="116"/>
      <c r="AB207" s="116"/>
      <c r="AC207" s="116"/>
      <c r="AD207" s="116"/>
      <c r="AE207" s="116">
        <v>0</v>
      </c>
      <c r="AF207" s="116"/>
      <c r="AG207" s="116"/>
      <c r="AH207" s="116"/>
      <c r="AI207" s="116"/>
      <c r="AJ207" s="116">
        <f>IF(ISNUMBER(Q207),Q207,0)-IF(ISNUMBER(Z207),Z207,0)</f>
        <v>214312</v>
      </c>
      <c r="AK207" s="116"/>
      <c r="AL207" s="116"/>
      <c r="AM207" s="116"/>
      <c r="AN207" s="116"/>
      <c r="AO207" s="116">
        <v>157710</v>
      </c>
      <c r="AP207" s="116"/>
      <c r="AQ207" s="116"/>
      <c r="AR207" s="116"/>
      <c r="AS207" s="116"/>
      <c r="AT207" s="116">
        <f>IF(ISNUMBER(V207),V207,0)-IF(ISNUMBER(Z207),Z207,0)-IF(ISNUMBER(AE207),AE207,0)</f>
        <v>0</v>
      </c>
      <c r="AU207" s="116"/>
      <c r="AV207" s="116"/>
      <c r="AW207" s="116"/>
      <c r="AX207" s="116">
        <v>0</v>
      </c>
      <c r="AY207" s="116"/>
      <c r="AZ207" s="116"/>
      <c r="BA207" s="116"/>
      <c r="BB207" s="116"/>
      <c r="BC207" s="116">
        <v>0</v>
      </c>
      <c r="BD207" s="116"/>
      <c r="BE207" s="116"/>
      <c r="BF207" s="116"/>
      <c r="BG207" s="116"/>
      <c r="BH207" s="116">
        <f>IF(ISNUMBER(AO207),AO207,0)-IF(ISNUMBER(AX207),AX207,0)</f>
        <v>157710</v>
      </c>
      <c r="BI207" s="116"/>
      <c r="BJ207" s="116"/>
      <c r="BK207" s="116"/>
      <c r="BL207" s="116"/>
    </row>
    <row r="209" spans="1:79" ht="14.25" customHeight="1" x14ac:dyDescent="0.2">
      <c r="A209" s="42" t="s">
        <v>221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79" ht="15" customHeight="1" x14ac:dyDescent="0.2">
      <c r="A210" s="40" t="s">
        <v>214</v>
      </c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</row>
    <row r="211" spans="1:79" ht="42.95" customHeight="1" x14ac:dyDescent="0.2">
      <c r="A211" s="49" t="s">
        <v>135</v>
      </c>
      <c r="B211" s="49"/>
      <c r="C211" s="49"/>
      <c r="D211" s="49"/>
      <c r="E211" s="49"/>
      <c r="F211" s="49"/>
      <c r="G211" s="36" t="s">
        <v>19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 t="s">
        <v>15</v>
      </c>
      <c r="U211" s="36"/>
      <c r="V211" s="36"/>
      <c r="W211" s="36"/>
      <c r="X211" s="36"/>
      <c r="Y211" s="36"/>
      <c r="Z211" s="36" t="s">
        <v>14</v>
      </c>
      <c r="AA211" s="36"/>
      <c r="AB211" s="36"/>
      <c r="AC211" s="36"/>
      <c r="AD211" s="36"/>
      <c r="AE211" s="36" t="s">
        <v>217</v>
      </c>
      <c r="AF211" s="36"/>
      <c r="AG211" s="36"/>
      <c r="AH211" s="36"/>
      <c r="AI211" s="36"/>
      <c r="AJ211" s="36"/>
      <c r="AK211" s="36" t="s">
        <v>222</v>
      </c>
      <c r="AL211" s="36"/>
      <c r="AM211" s="36"/>
      <c r="AN211" s="36"/>
      <c r="AO211" s="36"/>
      <c r="AP211" s="36"/>
      <c r="AQ211" s="36" t="s">
        <v>235</v>
      </c>
      <c r="AR211" s="36"/>
      <c r="AS211" s="36"/>
      <c r="AT211" s="36"/>
      <c r="AU211" s="36"/>
      <c r="AV211" s="36"/>
      <c r="AW211" s="36" t="s">
        <v>18</v>
      </c>
      <c r="AX211" s="36"/>
      <c r="AY211" s="36"/>
      <c r="AZ211" s="36"/>
      <c r="BA211" s="36"/>
      <c r="BB211" s="36"/>
      <c r="BC211" s="36"/>
      <c r="BD211" s="36"/>
      <c r="BE211" s="36" t="s">
        <v>156</v>
      </c>
      <c r="BF211" s="36"/>
      <c r="BG211" s="36"/>
      <c r="BH211" s="36"/>
      <c r="BI211" s="36"/>
      <c r="BJ211" s="36"/>
      <c r="BK211" s="36"/>
      <c r="BL211" s="36"/>
    </row>
    <row r="212" spans="1:79" ht="21.75" customHeight="1" x14ac:dyDescent="0.2">
      <c r="A212" s="49"/>
      <c r="B212" s="49"/>
      <c r="C212" s="49"/>
      <c r="D212" s="49"/>
      <c r="E212" s="49"/>
      <c r="F212" s="49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36"/>
      <c r="AP212" s="36"/>
      <c r="AQ212" s="36"/>
      <c r="AR212" s="36"/>
      <c r="AS212" s="36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36"/>
      <c r="BE212" s="36"/>
      <c r="BF212" s="36"/>
      <c r="BG212" s="36"/>
      <c r="BH212" s="36"/>
      <c r="BI212" s="36"/>
      <c r="BJ212" s="36"/>
      <c r="BK212" s="36"/>
      <c r="BL212" s="36"/>
    </row>
    <row r="213" spans="1:79" ht="15" customHeight="1" x14ac:dyDescent="0.2">
      <c r="A213" s="36">
        <v>1</v>
      </c>
      <c r="B213" s="36"/>
      <c r="C213" s="36"/>
      <c r="D213" s="36"/>
      <c r="E213" s="36"/>
      <c r="F213" s="36"/>
      <c r="G213" s="36">
        <v>2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>
        <v>3</v>
      </c>
      <c r="U213" s="36"/>
      <c r="V213" s="36"/>
      <c r="W213" s="36"/>
      <c r="X213" s="36"/>
      <c r="Y213" s="36"/>
      <c r="Z213" s="36">
        <v>4</v>
      </c>
      <c r="AA213" s="36"/>
      <c r="AB213" s="36"/>
      <c r="AC213" s="36"/>
      <c r="AD213" s="36"/>
      <c r="AE213" s="36">
        <v>5</v>
      </c>
      <c r="AF213" s="36"/>
      <c r="AG213" s="36"/>
      <c r="AH213" s="36"/>
      <c r="AI213" s="36"/>
      <c r="AJ213" s="36"/>
      <c r="AK213" s="36">
        <v>6</v>
      </c>
      <c r="AL213" s="36"/>
      <c r="AM213" s="36"/>
      <c r="AN213" s="36"/>
      <c r="AO213" s="36"/>
      <c r="AP213" s="36"/>
      <c r="AQ213" s="36">
        <v>7</v>
      </c>
      <c r="AR213" s="36"/>
      <c r="AS213" s="36"/>
      <c r="AT213" s="36"/>
      <c r="AU213" s="36"/>
      <c r="AV213" s="36"/>
      <c r="AW213" s="38">
        <v>8</v>
      </c>
      <c r="AX213" s="38"/>
      <c r="AY213" s="38"/>
      <c r="AZ213" s="38"/>
      <c r="BA213" s="38"/>
      <c r="BB213" s="38"/>
      <c r="BC213" s="38"/>
      <c r="BD213" s="38"/>
      <c r="BE213" s="38">
        <v>9</v>
      </c>
      <c r="BF213" s="38"/>
      <c r="BG213" s="38"/>
      <c r="BH213" s="38"/>
      <c r="BI213" s="38"/>
      <c r="BJ213" s="38"/>
      <c r="BK213" s="38"/>
      <c r="BL213" s="38"/>
    </row>
    <row r="214" spans="1:79" s="1" customFormat="1" ht="18.75" hidden="1" customHeight="1" x14ac:dyDescent="0.2">
      <c r="A214" s="38" t="s">
        <v>64</v>
      </c>
      <c r="B214" s="38"/>
      <c r="C214" s="38"/>
      <c r="D214" s="38"/>
      <c r="E214" s="38"/>
      <c r="F214" s="38"/>
      <c r="G214" s="73" t="s">
        <v>57</v>
      </c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37" t="s">
        <v>80</v>
      </c>
      <c r="U214" s="37"/>
      <c r="V214" s="37"/>
      <c r="W214" s="37"/>
      <c r="X214" s="37"/>
      <c r="Y214" s="37"/>
      <c r="Z214" s="37" t="s">
        <v>81</v>
      </c>
      <c r="AA214" s="37"/>
      <c r="AB214" s="37"/>
      <c r="AC214" s="37"/>
      <c r="AD214" s="37"/>
      <c r="AE214" s="37" t="s">
        <v>82</v>
      </c>
      <c r="AF214" s="37"/>
      <c r="AG214" s="37"/>
      <c r="AH214" s="37"/>
      <c r="AI214" s="37"/>
      <c r="AJ214" s="37"/>
      <c r="AK214" s="37" t="s">
        <v>83</v>
      </c>
      <c r="AL214" s="37"/>
      <c r="AM214" s="37"/>
      <c r="AN214" s="37"/>
      <c r="AO214" s="37"/>
      <c r="AP214" s="37"/>
      <c r="AQ214" s="37" t="s">
        <v>84</v>
      </c>
      <c r="AR214" s="37"/>
      <c r="AS214" s="37"/>
      <c r="AT214" s="37"/>
      <c r="AU214" s="37"/>
      <c r="AV214" s="37"/>
      <c r="AW214" s="73" t="s">
        <v>87</v>
      </c>
      <c r="AX214" s="73"/>
      <c r="AY214" s="73"/>
      <c r="AZ214" s="73"/>
      <c r="BA214" s="73"/>
      <c r="BB214" s="73"/>
      <c r="BC214" s="73"/>
      <c r="BD214" s="73"/>
      <c r="BE214" s="73" t="s">
        <v>88</v>
      </c>
      <c r="BF214" s="73"/>
      <c r="BG214" s="73"/>
      <c r="BH214" s="73"/>
      <c r="BI214" s="73"/>
      <c r="BJ214" s="73"/>
      <c r="BK214" s="73"/>
      <c r="BL214" s="73"/>
      <c r="CA214" s="1" t="s">
        <v>54</v>
      </c>
    </row>
    <row r="215" spans="1:79" s="99" customFormat="1" ht="38.25" customHeight="1" x14ac:dyDescent="0.2">
      <c r="A215" s="110">
        <v>2610</v>
      </c>
      <c r="B215" s="110"/>
      <c r="C215" s="110"/>
      <c r="D215" s="110"/>
      <c r="E215" s="110"/>
      <c r="F215" s="110"/>
      <c r="G215" s="92" t="s">
        <v>174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205417</v>
      </c>
      <c r="U215" s="117"/>
      <c r="V215" s="117"/>
      <c r="W215" s="117"/>
      <c r="X215" s="117"/>
      <c r="Y215" s="117"/>
      <c r="Z215" s="117">
        <v>176830.36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v>0</v>
      </c>
      <c r="AR215" s="117"/>
      <c r="AS215" s="117"/>
      <c r="AT215" s="117"/>
      <c r="AU215" s="117"/>
      <c r="AV215" s="117"/>
      <c r="AW215" s="125"/>
      <c r="AX215" s="125"/>
      <c r="AY215" s="125"/>
      <c r="AZ215" s="125"/>
      <c r="BA215" s="125"/>
      <c r="BB215" s="125"/>
      <c r="BC215" s="125"/>
      <c r="BD215" s="125"/>
      <c r="BE215" s="125"/>
      <c r="BF215" s="125"/>
      <c r="BG215" s="125"/>
      <c r="BH215" s="125"/>
      <c r="BI215" s="125"/>
      <c r="BJ215" s="125"/>
      <c r="BK215" s="125"/>
      <c r="BL215" s="125"/>
      <c r="CA215" s="99" t="s">
        <v>55</v>
      </c>
    </row>
    <row r="216" spans="1:79" s="6" customFormat="1" ht="12.75" customHeight="1" x14ac:dyDescent="0.2">
      <c r="A216" s="88"/>
      <c r="B216" s="88"/>
      <c r="C216" s="88"/>
      <c r="D216" s="88"/>
      <c r="E216" s="88"/>
      <c r="F216" s="88"/>
      <c r="G216" s="100" t="s">
        <v>147</v>
      </c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2"/>
      <c r="T216" s="116">
        <v>205417</v>
      </c>
      <c r="U216" s="116"/>
      <c r="V216" s="116"/>
      <c r="W216" s="116"/>
      <c r="X216" s="116"/>
      <c r="Y216" s="116"/>
      <c r="Z216" s="116">
        <v>176830.36</v>
      </c>
      <c r="AA216" s="116"/>
      <c r="AB216" s="116"/>
      <c r="AC216" s="116"/>
      <c r="AD216" s="116"/>
      <c r="AE216" s="116">
        <v>0</v>
      </c>
      <c r="AF216" s="116"/>
      <c r="AG216" s="116"/>
      <c r="AH216" s="116"/>
      <c r="AI216" s="116"/>
      <c r="AJ216" s="116"/>
      <c r="AK216" s="116">
        <v>0</v>
      </c>
      <c r="AL216" s="116"/>
      <c r="AM216" s="116"/>
      <c r="AN216" s="116"/>
      <c r="AO216" s="116"/>
      <c r="AP216" s="116"/>
      <c r="AQ216" s="116">
        <v>0</v>
      </c>
      <c r="AR216" s="116"/>
      <c r="AS216" s="116"/>
      <c r="AT216" s="116"/>
      <c r="AU216" s="116"/>
      <c r="AV216" s="116"/>
      <c r="AW216" s="120"/>
      <c r="AX216" s="120"/>
      <c r="AY216" s="120"/>
      <c r="AZ216" s="120"/>
      <c r="BA216" s="120"/>
      <c r="BB216" s="120"/>
      <c r="BC216" s="120"/>
      <c r="BD216" s="120"/>
      <c r="BE216" s="120"/>
      <c r="BF216" s="120"/>
      <c r="BG216" s="120"/>
      <c r="BH216" s="120"/>
      <c r="BI216" s="120"/>
      <c r="BJ216" s="120"/>
      <c r="BK216" s="120"/>
      <c r="BL216" s="120"/>
    </row>
    <row r="218" spans="1:79" ht="14.25" customHeight="1" x14ac:dyDescent="0.2">
      <c r="A218" s="42" t="s">
        <v>223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5" customHeight="1" x14ac:dyDescent="0.2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59"/>
      <c r="BA219" s="59"/>
      <c r="BB219" s="59"/>
      <c r="BC219" s="59"/>
      <c r="BD219" s="59"/>
      <c r="BE219" s="59"/>
      <c r="BF219" s="59"/>
      <c r="BG219" s="59"/>
      <c r="BH219" s="59"/>
      <c r="BI219" s="59"/>
      <c r="BJ219" s="59"/>
      <c r="BK219" s="59"/>
      <c r="BL219" s="59"/>
    </row>
    <row r="220" spans="1:79" ht="1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</row>
    <row r="222" spans="1:79" ht="14.25" x14ac:dyDescent="0.2">
      <c r="A222" s="42" t="s">
        <v>250</v>
      </c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</row>
    <row r="223" spans="1:79" ht="14.25" x14ac:dyDescent="0.2">
      <c r="A223" s="42" t="s">
        <v>224</v>
      </c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</row>
    <row r="224" spans="1:79" ht="15" customHeight="1" x14ac:dyDescent="0.2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  <c r="BE224" s="59"/>
      <c r="BF224" s="59"/>
      <c r="BG224" s="59"/>
      <c r="BH224" s="59"/>
      <c r="BI224" s="59"/>
      <c r="BJ224" s="59"/>
      <c r="BK224" s="59"/>
      <c r="BL224" s="59"/>
    </row>
    <row r="225" spans="1:64" ht="1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8" spans="1:64" ht="18.95" customHeight="1" x14ac:dyDescent="0.2">
      <c r="A228" s="130" t="s">
        <v>208</v>
      </c>
      <c r="B228" s="127"/>
      <c r="C228" s="127"/>
      <c r="D228" s="127"/>
      <c r="E228" s="127"/>
      <c r="F228" s="127"/>
      <c r="G228" s="127"/>
      <c r="H228" s="127"/>
      <c r="I228" s="127"/>
      <c r="J228" s="127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22"/>
      <c r="AC228" s="22"/>
      <c r="AD228" s="22"/>
      <c r="AE228" s="22"/>
      <c r="AF228" s="22"/>
      <c r="AG228" s="22"/>
      <c r="AH228" s="25"/>
      <c r="AI228" s="25"/>
      <c r="AJ228" s="25"/>
      <c r="AK228" s="25"/>
      <c r="AL228" s="25"/>
      <c r="AM228" s="25"/>
      <c r="AN228" s="25"/>
      <c r="AO228" s="25"/>
      <c r="AP228" s="25"/>
      <c r="AQ228" s="22"/>
      <c r="AR228" s="22"/>
      <c r="AS228" s="22"/>
      <c r="AT228" s="22"/>
      <c r="AU228" s="131" t="s">
        <v>210</v>
      </c>
      <c r="AV228" s="129"/>
      <c r="AW228" s="129"/>
      <c r="AX228" s="129"/>
      <c r="AY228" s="129"/>
      <c r="AZ228" s="129"/>
      <c r="BA228" s="129"/>
      <c r="BB228" s="129"/>
      <c r="BC228" s="129"/>
      <c r="BD228" s="129"/>
      <c r="BE228" s="129"/>
      <c r="BF228" s="129"/>
    </row>
    <row r="229" spans="1:64" ht="12.75" customHeight="1" x14ac:dyDescent="0.2">
      <c r="AB229" s="23"/>
      <c r="AC229" s="23"/>
      <c r="AD229" s="23"/>
      <c r="AE229" s="23"/>
      <c r="AF229" s="23"/>
      <c r="AG229" s="23"/>
      <c r="AH229" s="27" t="s">
        <v>1</v>
      </c>
      <c r="AI229" s="27"/>
      <c r="AJ229" s="27"/>
      <c r="AK229" s="27"/>
      <c r="AL229" s="27"/>
      <c r="AM229" s="27"/>
      <c r="AN229" s="27"/>
      <c r="AO229" s="27"/>
      <c r="AP229" s="27"/>
      <c r="AQ229" s="23"/>
      <c r="AR229" s="23"/>
      <c r="AS229" s="23"/>
      <c r="AT229" s="23"/>
      <c r="AU229" s="27" t="s">
        <v>160</v>
      </c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</row>
    <row r="230" spans="1:64" ht="15" x14ac:dyDescent="0.2">
      <c r="AB230" s="23"/>
      <c r="AC230" s="23"/>
      <c r="AD230" s="23"/>
      <c r="AE230" s="23"/>
      <c r="AF230" s="23"/>
      <c r="AG230" s="23"/>
      <c r="AH230" s="24"/>
      <c r="AI230" s="24"/>
      <c r="AJ230" s="24"/>
      <c r="AK230" s="24"/>
      <c r="AL230" s="24"/>
      <c r="AM230" s="24"/>
      <c r="AN230" s="24"/>
      <c r="AO230" s="24"/>
      <c r="AP230" s="24"/>
      <c r="AQ230" s="23"/>
      <c r="AR230" s="23"/>
      <c r="AS230" s="23"/>
      <c r="AT230" s="23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</row>
    <row r="231" spans="1:64" ht="18" customHeight="1" x14ac:dyDescent="0.2">
      <c r="A231" s="130" t="s">
        <v>209</v>
      </c>
      <c r="B231" s="127"/>
      <c r="C231" s="127"/>
      <c r="D231" s="127"/>
      <c r="E231" s="127"/>
      <c r="F231" s="127"/>
      <c r="G231" s="127"/>
      <c r="H231" s="127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23"/>
      <c r="AC231" s="23"/>
      <c r="AD231" s="23"/>
      <c r="AE231" s="23"/>
      <c r="AF231" s="23"/>
      <c r="AG231" s="23"/>
      <c r="AH231" s="26"/>
      <c r="AI231" s="26"/>
      <c r="AJ231" s="26"/>
      <c r="AK231" s="26"/>
      <c r="AL231" s="26"/>
      <c r="AM231" s="26"/>
      <c r="AN231" s="26"/>
      <c r="AO231" s="26"/>
      <c r="AP231" s="26"/>
      <c r="AQ231" s="23"/>
      <c r="AR231" s="23"/>
      <c r="AS231" s="23"/>
      <c r="AT231" s="23"/>
      <c r="AU231" s="132" t="s">
        <v>211</v>
      </c>
      <c r="AV231" s="129"/>
      <c r="AW231" s="129"/>
      <c r="AX231" s="129"/>
      <c r="AY231" s="129"/>
      <c r="AZ231" s="129"/>
      <c r="BA231" s="129"/>
      <c r="BB231" s="129"/>
      <c r="BC231" s="129"/>
      <c r="BD231" s="129"/>
      <c r="BE231" s="129"/>
      <c r="BF231" s="129"/>
    </row>
    <row r="232" spans="1:64" ht="12" customHeight="1" x14ac:dyDescent="0.2">
      <c r="AB232" s="23"/>
      <c r="AC232" s="23"/>
      <c r="AD232" s="23"/>
      <c r="AE232" s="23"/>
      <c r="AF232" s="23"/>
      <c r="AG232" s="23"/>
      <c r="AH232" s="27" t="s">
        <v>1</v>
      </c>
      <c r="AI232" s="27"/>
      <c r="AJ232" s="27"/>
      <c r="AK232" s="27"/>
      <c r="AL232" s="27"/>
      <c r="AM232" s="27"/>
      <c r="AN232" s="27"/>
      <c r="AO232" s="27"/>
      <c r="AP232" s="27"/>
      <c r="AQ232" s="23"/>
      <c r="AR232" s="23"/>
      <c r="AS232" s="23"/>
      <c r="AT232" s="23"/>
      <c r="AU232" s="27" t="s">
        <v>160</v>
      </c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</row>
  </sheetData>
  <mergeCells count="1385">
    <mergeCell ref="AE216:AJ216"/>
    <mergeCell ref="AK216:AP216"/>
    <mergeCell ref="AQ216:AV216"/>
    <mergeCell ref="AW216:BD216"/>
    <mergeCell ref="BE216:BL216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E197:AJ197"/>
    <mergeCell ref="AK197:AP197"/>
    <mergeCell ref="AQ197:AV197"/>
    <mergeCell ref="AW197:BA197"/>
    <mergeCell ref="BB197:BF197"/>
    <mergeCell ref="BG197:BL197"/>
    <mergeCell ref="AU173:AY173"/>
    <mergeCell ref="AZ173:BD173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72:F172"/>
    <mergeCell ref="G172:S172"/>
    <mergeCell ref="T172:Z172"/>
    <mergeCell ref="AA172:AE172"/>
    <mergeCell ref="AF172:AJ172"/>
    <mergeCell ref="AK172:AO172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Z171:BD171"/>
    <mergeCell ref="AU162:AY162"/>
    <mergeCell ref="AZ162:BD162"/>
    <mergeCell ref="BE162:BI162"/>
    <mergeCell ref="BJ162:BN162"/>
    <mergeCell ref="BO162:BS162"/>
    <mergeCell ref="BE161:BI161"/>
    <mergeCell ref="BJ161:BN161"/>
    <mergeCell ref="BO161:BS161"/>
    <mergeCell ref="A162:F162"/>
    <mergeCell ref="G162:S162"/>
    <mergeCell ref="T162:Z162"/>
    <mergeCell ref="AA162:AE162"/>
    <mergeCell ref="AF162:AJ162"/>
    <mergeCell ref="AK162:AO162"/>
    <mergeCell ref="AP162:AT162"/>
    <mergeCell ref="BO160:BS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K160:AO160"/>
    <mergeCell ref="AP160:AT160"/>
    <mergeCell ref="AU160:AY160"/>
    <mergeCell ref="AZ160:BD160"/>
    <mergeCell ref="BE160:BI160"/>
    <mergeCell ref="BJ160:BN160"/>
    <mergeCell ref="A160:F160"/>
    <mergeCell ref="G160:S160"/>
    <mergeCell ref="T160:Z160"/>
    <mergeCell ref="AA160:AE160"/>
    <mergeCell ref="AF160:AJ160"/>
    <mergeCell ref="AX149:AZ149"/>
    <mergeCell ref="BA149:BC149"/>
    <mergeCell ref="BD149:BF149"/>
    <mergeCell ref="BG149:BI149"/>
    <mergeCell ref="BJ149:BL149"/>
    <mergeCell ref="A149:C149"/>
    <mergeCell ref="D149:V149"/>
    <mergeCell ref="W149:Y149"/>
    <mergeCell ref="Z149:AB149"/>
    <mergeCell ref="AC149:AE149"/>
    <mergeCell ref="AF149:AH149"/>
    <mergeCell ref="AI149:AK149"/>
    <mergeCell ref="A139:T139"/>
    <mergeCell ref="U139:Y139"/>
    <mergeCell ref="Z139:AD139"/>
    <mergeCell ref="AE139:AI139"/>
    <mergeCell ref="AJ139:AN139"/>
    <mergeCell ref="AO139:AS139"/>
    <mergeCell ref="AT139:AX139"/>
    <mergeCell ref="AY139:BC139"/>
    <mergeCell ref="BD139:BH139"/>
    <mergeCell ref="BE130:BI130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V123:AE123"/>
    <mergeCell ref="AF123:AJ123"/>
    <mergeCell ref="AK123:AO123"/>
    <mergeCell ref="AP123:AT123"/>
    <mergeCell ref="AU123:AY123"/>
    <mergeCell ref="AZ123:BD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14:BI114"/>
    <mergeCell ref="BJ114:BN114"/>
    <mergeCell ref="BO114:BS114"/>
    <mergeCell ref="BT114:BX114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1:AA231"/>
    <mergeCell ref="AH231:AP231"/>
    <mergeCell ref="AU231:BF231"/>
    <mergeCell ref="AH232:AP232"/>
    <mergeCell ref="AU232:BF232"/>
    <mergeCell ref="A31:D31"/>
    <mergeCell ref="E31:T31"/>
    <mergeCell ref="U31:Y31"/>
    <mergeCell ref="Z31:AD31"/>
    <mergeCell ref="AE31:AH31"/>
    <mergeCell ref="A224:BL224"/>
    <mergeCell ref="A228:AA228"/>
    <mergeCell ref="AH228:AP228"/>
    <mergeCell ref="AU228:BF228"/>
    <mergeCell ref="AH229:AP229"/>
    <mergeCell ref="AU229:BF229"/>
    <mergeCell ref="AW215:BD215"/>
    <mergeCell ref="BE215:BL215"/>
    <mergeCell ref="A218:BL218"/>
    <mergeCell ref="A219:BL219"/>
    <mergeCell ref="A222:BL222"/>
    <mergeCell ref="A223:BL223"/>
    <mergeCell ref="A216:F216"/>
    <mergeCell ref="G216:S216"/>
    <mergeCell ref="T216:Y216"/>
    <mergeCell ref="Z216:AD216"/>
    <mergeCell ref="AQ214:AV214"/>
    <mergeCell ref="AW214:BD214"/>
    <mergeCell ref="BE214:BL214"/>
    <mergeCell ref="A215:F215"/>
    <mergeCell ref="G215:S215"/>
    <mergeCell ref="T215:Y215"/>
    <mergeCell ref="Z215:AD215"/>
    <mergeCell ref="AE215:AJ215"/>
    <mergeCell ref="AK215:AP215"/>
    <mergeCell ref="AQ215:AV215"/>
    <mergeCell ref="A214:F214"/>
    <mergeCell ref="G214:S214"/>
    <mergeCell ref="T214:Y214"/>
    <mergeCell ref="Z214:AD214"/>
    <mergeCell ref="AE214:AJ214"/>
    <mergeCell ref="AK214:AP214"/>
    <mergeCell ref="BE211:BL212"/>
    <mergeCell ref="A213:F213"/>
    <mergeCell ref="G213:S213"/>
    <mergeCell ref="T213:Y213"/>
    <mergeCell ref="Z213:AD213"/>
    <mergeCell ref="AE213:AJ213"/>
    <mergeCell ref="AK213:AP213"/>
    <mergeCell ref="AQ213:AV213"/>
    <mergeCell ref="AW213:BD213"/>
    <mergeCell ref="BE213:BL213"/>
    <mergeCell ref="A209:BL209"/>
    <mergeCell ref="A210:BL210"/>
    <mergeCell ref="A211:F212"/>
    <mergeCell ref="G211:S212"/>
    <mergeCell ref="T211:Y212"/>
    <mergeCell ref="Z211:AD212"/>
    <mergeCell ref="AE211:AJ212"/>
    <mergeCell ref="AK211:AP212"/>
    <mergeCell ref="AQ211:AV212"/>
    <mergeCell ref="AW211:BD212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T202:AW203"/>
    <mergeCell ref="AX202:BG202"/>
    <mergeCell ref="BH202:BL203"/>
    <mergeCell ref="Z203:AD203"/>
    <mergeCell ref="AE203:AI203"/>
    <mergeCell ref="AX203:BB203"/>
    <mergeCell ref="BC203:BG203"/>
    <mergeCell ref="A200:BL200"/>
    <mergeCell ref="A201:F203"/>
    <mergeCell ref="G201:P203"/>
    <mergeCell ref="Q201:AN201"/>
    <mergeCell ref="AO201:BL201"/>
    <mergeCell ref="Q202:U203"/>
    <mergeCell ref="V202:Y203"/>
    <mergeCell ref="Z202:AI202"/>
    <mergeCell ref="AJ202:AN203"/>
    <mergeCell ref="AO202:AS203"/>
    <mergeCell ref="AK196:AP196"/>
    <mergeCell ref="AQ196:AV196"/>
    <mergeCell ref="AW196:BA196"/>
    <mergeCell ref="BB196:BF196"/>
    <mergeCell ref="BG196:BL196"/>
    <mergeCell ref="A199:BL199"/>
    <mergeCell ref="A197:F197"/>
    <mergeCell ref="G197:S197"/>
    <mergeCell ref="T197:Y197"/>
    <mergeCell ref="Z197:AD197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K194:AP194"/>
    <mergeCell ref="AQ194:AV194"/>
    <mergeCell ref="AW194:BA194"/>
    <mergeCell ref="BB194:BF194"/>
    <mergeCell ref="BG194:BL194"/>
    <mergeCell ref="A195:F195"/>
    <mergeCell ref="G195:S195"/>
    <mergeCell ref="T195:Y195"/>
    <mergeCell ref="Z195:AD195"/>
    <mergeCell ref="AE195:AJ195"/>
    <mergeCell ref="AQ192:AV193"/>
    <mergeCell ref="AW192:BF192"/>
    <mergeCell ref="BG192:BL193"/>
    <mergeCell ref="AW193:BA193"/>
    <mergeCell ref="BB193:BF193"/>
    <mergeCell ref="A194:F194"/>
    <mergeCell ref="G194:S194"/>
    <mergeCell ref="T194:Y194"/>
    <mergeCell ref="Z194:AD194"/>
    <mergeCell ref="AE194:AJ194"/>
    <mergeCell ref="A192:F193"/>
    <mergeCell ref="G192:S193"/>
    <mergeCell ref="T192:Y193"/>
    <mergeCell ref="Z192:AD193"/>
    <mergeCell ref="AE192:AJ193"/>
    <mergeCell ref="AK192:AP193"/>
    <mergeCell ref="BP182:BS182"/>
    <mergeCell ref="A185:BL185"/>
    <mergeCell ref="A186:BL186"/>
    <mergeCell ref="A189:BL189"/>
    <mergeCell ref="A190:BL190"/>
    <mergeCell ref="A191:BL191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BP180:BS180"/>
    <mergeCell ref="A181:M181"/>
    <mergeCell ref="N181:U181"/>
    <mergeCell ref="V181:Z181"/>
    <mergeCell ref="AA181:AE181"/>
    <mergeCell ref="AF181:AI181"/>
    <mergeCell ref="AJ181:AN181"/>
    <mergeCell ref="AO181:AR181"/>
    <mergeCell ref="AS181:AW181"/>
    <mergeCell ref="AX181:BA181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AA179:AE179"/>
    <mergeCell ref="AF179:AI179"/>
    <mergeCell ref="AJ179:AN179"/>
    <mergeCell ref="AO179:AR179"/>
    <mergeCell ref="AS179:AW179"/>
    <mergeCell ref="AX179:BA179"/>
    <mergeCell ref="A176:BL176"/>
    <mergeCell ref="A177:BM177"/>
    <mergeCell ref="A178:M179"/>
    <mergeCell ref="N178:U179"/>
    <mergeCell ref="V178:Z179"/>
    <mergeCell ref="AA178:AI178"/>
    <mergeCell ref="AJ178:AR178"/>
    <mergeCell ref="AS178:BA178"/>
    <mergeCell ref="BB178:BJ178"/>
    <mergeCell ref="BK178:BS178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Z170:BD170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P167:AT167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164:BL164"/>
    <mergeCell ref="A165:BD165"/>
    <mergeCell ref="A166:F167"/>
    <mergeCell ref="G166:S167"/>
    <mergeCell ref="T166:Z167"/>
    <mergeCell ref="AA166:AO166"/>
    <mergeCell ref="AP166:BD166"/>
    <mergeCell ref="AA167:AE167"/>
    <mergeCell ref="AF167:AJ167"/>
    <mergeCell ref="AK167:AO167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4:BS154"/>
    <mergeCell ref="A155:F156"/>
    <mergeCell ref="G155:S156"/>
    <mergeCell ref="T155:Z156"/>
    <mergeCell ref="AA155:AO155"/>
    <mergeCell ref="AP155:BD155"/>
    <mergeCell ref="BE155:BS155"/>
    <mergeCell ref="AA156:AE156"/>
    <mergeCell ref="AF156:AJ156"/>
    <mergeCell ref="AK156:AO156"/>
    <mergeCell ref="BA148:BC148"/>
    <mergeCell ref="BD148:BF148"/>
    <mergeCell ref="BG148:BI148"/>
    <mergeCell ref="BJ148:BL148"/>
    <mergeCell ref="A152:BL152"/>
    <mergeCell ref="A153:BS153"/>
    <mergeCell ref="AL149:AN149"/>
    <mergeCell ref="AO149:AQ149"/>
    <mergeCell ref="AR149:AT149"/>
    <mergeCell ref="AU149:AW149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I147:AK147"/>
    <mergeCell ref="AL147:AN147"/>
    <mergeCell ref="AO147:AQ147"/>
    <mergeCell ref="AR147:AT147"/>
    <mergeCell ref="AU147:AW147"/>
    <mergeCell ref="AX147:AZ147"/>
    <mergeCell ref="BA146:BC146"/>
    <mergeCell ref="BD146:BF146"/>
    <mergeCell ref="BG146:BI146"/>
    <mergeCell ref="BJ146:BL146"/>
    <mergeCell ref="A147:C147"/>
    <mergeCell ref="D147:V147"/>
    <mergeCell ref="W147:Y147"/>
    <mergeCell ref="Z147:AB147"/>
    <mergeCell ref="AC147:AE147"/>
    <mergeCell ref="AF147:AH147"/>
    <mergeCell ref="AI146:AK146"/>
    <mergeCell ref="AL146:AN146"/>
    <mergeCell ref="AO146:AQ146"/>
    <mergeCell ref="AR146:AT146"/>
    <mergeCell ref="AU146:AW146"/>
    <mergeCell ref="AX146:AZ146"/>
    <mergeCell ref="A146:C146"/>
    <mergeCell ref="D146:V146"/>
    <mergeCell ref="W146:Y146"/>
    <mergeCell ref="Z146:AB146"/>
    <mergeCell ref="AC146:AE146"/>
    <mergeCell ref="AF146:AH146"/>
    <mergeCell ref="BJ144:BL145"/>
    <mergeCell ref="W145:Y145"/>
    <mergeCell ref="Z145:AB145"/>
    <mergeCell ref="AC145:AE145"/>
    <mergeCell ref="AF145:AH145"/>
    <mergeCell ref="AI145:AK145"/>
    <mergeCell ref="AL145:AN145"/>
    <mergeCell ref="AO145:AQ145"/>
    <mergeCell ref="AR145:AT145"/>
    <mergeCell ref="BG143:BL143"/>
    <mergeCell ref="W144:AB144"/>
    <mergeCell ref="AC144:AH144"/>
    <mergeCell ref="AI144:AN144"/>
    <mergeCell ref="AO144:AT144"/>
    <mergeCell ref="AU144:AW145"/>
    <mergeCell ref="AX144:AZ145"/>
    <mergeCell ref="BA144:BC145"/>
    <mergeCell ref="BD144:BF145"/>
    <mergeCell ref="BG144:BI145"/>
    <mergeCell ref="A143:C145"/>
    <mergeCell ref="D143:V145"/>
    <mergeCell ref="W143:AH143"/>
    <mergeCell ref="AI143:AT143"/>
    <mergeCell ref="AU143:AZ143"/>
    <mergeCell ref="BA143:BF143"/>
    <mergeCell ref="AT138:AX138"/>
    <mergeCell ref="AY138:BC138"/>
    <mergeCell ref="BD138:BH138"/>
    <mergeCell ref="BI138:BM138"/>
    <mergeCell ref="BN138:BR138"/>
    <mergeCell ref="A142:BL142"/>
    <mergeCell ref="BI139:BM139"/>
    <mergeCell ref="BN139:BR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1:AT121"/>
    <mergeCell ref="AU121:AY121"/>
    <mergeCell ref="AZ121:BD121"/>
    <mergeCell ref="BE121:BI121"/>
    <mergeCell ref="A132:BL132"/>
    <mergeCell ref="A133:BR133"/>
    <mergeCell ref="BE122:BI122"/>
    <mergeCell ref="A123:C123"/>
    <mergeCell ref="D123:P123"/>
    <mergeCell ref="Q123:U123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BT105:BX105"/>
    <mergeCell ref="A116:BL116"/>
    <mergeCell ref="A117:C118"/>
    <mergeCell ref="D117:P118"/>
    <mergeCell ref="Q117:U118"/>
    <mergeCell ref="V117:AE118"/>
    <mergeCell ref="AF117:AT117"/>
    <mergeCell ref="AU117:BI117"/>
    <mergeCell ref="AF118:AJ118"/>
    <mergeCell ref="AK118:AO118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8 A95">
    <cfRule type="cellIs" dxfId="42" priority="47" stopIfTrue="1" operator="equal">
      <formula>A85</formula>
    </cfRule>
  </conditionalFormatting>
  <conditionalFormatting sqref="A105:C105 A121:C121">
    <cfRule type="cellIs" dxfId="41" priority="48" stopIfTrue="1" operator="equal">
      <formula>A104</formula>
    </cfRule>
    <cfRule type="cellIs" dxfId="40" priority="49" stopIfTrue="1" operator="equal">
      <formula>0</formula>
    </cfRule>
  </conditionalFormatting>
  <conditionalFormatting sqref="A87">
    <cfRule type="cellIs" dxfId="39" priority="46" stopIfTrue="1" operator="equal">
      <formula>A86</formula>
    </cfRule>
  </conditionalFormatting>
  <conditionalFormatting sqref="A97">
    <cfRule type="cellIs" dxfId="38" priority="51" stopIfTrue="1" operator="equal">
      <formula>A95</formula>
    </cfRule>
  </conditionalFormatting>
  <conditionalFormatting sqref="A96">
    <cfRule type="cellIs" dxfId="37" priority="44" stopIfTrue="1" operator="equal">
      <formula>A95</formula>
    </cfRule>
  </conditionalFormatting>
  <conditionalFormatting sqref="A149">
    <cfRule type="cellIs" dxfId="36" priority="2" stopIfTrue="1" operator="equal">
      <formula>A148</formula>
    </cfRule>
  </conditionalFormatting>
  <conditionalFormatting sqref="A106:C106">
    <cfRule type="cellIs" dxfId="35" priority="41" stopIfTrue="1" operator="equal">
      <formula>A105</formula>
    </cfRule>
    <cfRule type="cellIs" dxfId="34" priority="42" stopIfTrue="1" operator="equal">
      <formula>0</formula>
    </cfRule>
  </conditionalFormatting>
  <conditionalFormatting sqref="A107:C107">
    <cfRule type="cellIs" dxfId="33" priority="39" stopIfTrue="1" operator="equal">
      <formula>A106</formula>
    </cfRule>
    <cfRule type="cellIs" dxfId="32" priority="40" stopIfTrue="1" operator="equal">
      <formula>0</formula>
    </cfRule>
  </conditionalFormatting>
  <conditionalFormatting sqref="A108:C108">
    <cfRule type="cellIs" dxfId="31" priority="37" stopIfTrue="1" operator="equal">
      <formula>A107</formula>
    </cfRule>
    <cfRule type="cellIs" dxfId="30" priority="38" stopIfTrue="1" operator="equal">
      <formula>0</formula>
    </cfRule>
  </conditionalFormatting>
  <conditionalFormatting sqref="A109:C109">
    <cfRule type="cellIs" dxfId="29" priority="35" stopIfTrue="1" operator="equal">
      <formula>A108</formula>
    </cfRule>
    <cfRule type="cellIs" dxfId="28" priority="36" stopIfTrue="1" operator="equal">
      <formula>0</formula>
    </cfRule>
  </conditionalFormatting>
  <conditionalFormatting sqref="A110:C110">
    <cfRule type="cellIs" dxfId="27" priority="33" stopIfTrue="1" operator="equal">
      <formula>A109</formula>
    </cfRule>
    <cfRule type="cellIs" dxfId="26" priority="34" stopIfTrue="1" operator="equal">
      <formula>0</formula>
    </cfRule>
  </conditionalFormatting>
  <conditionalFormatting sqref="A111:C111">
    <cfRule type="cellIs" dxfId="25" priority="31" stopIfTrue="1" operator="equal">
      <formula>A110</formula>
    </cfRule>
    <cfRule type="cellIs" dxfId="24" priority="32" stopIfTrue="1" operator="equal">
      <formula>0</formula>
    </cfRule>
  </conditionalFormatting>
  <conditionalFormatting sqref="A112:C112">
    <cfRule type="cellIs" dxfId="23" priority="29" stopIfTrue="1" operator="equal">
      <formula>A111</formula>
    </cfRule>
    <cfRule type="cellIs" dxfId="22" priority="30" stopIfTrue="1" operator="equal">
      <formula>0</formula>
    </cfRule>
  </conditionalFormatting>
  <conditionalFormatting sqref="A113:C113">
    <cfRule type="cellIs" dxfId="21" priority="27" stopIfTrue="1" operator="equal">
      <formula>A112</formula>
    </cfRule>
    <cfRule type="cellIs" dxfId="20" priority="28" stopIfTrue="1" operator="equal">
      <formula>0</formula>
    </cfRule>
  </conditionalFormatting>
  <conditionalFormatting sqref="A114:C114">
    <cfRule type="cellIs" dxfId="19" priority="25" stopIfTrue="1" operator="equal">
      <formula>A113</formula>
    </cfRule>
    <cfRule type="cellIs" dxfId="18" priority="26" stopIfTrue="1" operator="equal">
      <formula>0</formula>
    </cfRule>
  </conditionalFormatting>
  <conditionalFormatting sqref="A122:C122">
    <cfRule type="cellIs" dxfId="17" priority="21" stopIfTrue="1" operator="equal">
      <formula>A121</formula>
    </cfRule>
    <cfRule type="cellIs" dxfId="16" priority="22" stopIfTrue="1" operator="equal">
      <formula>0</formula>
    </cfRule>
  </conditionalFormatting>
  <conditionalFormatting sqref="A123:C123">
    <cfRule type="cellIs" dxfId="15" priority="19" stopIfTrue="1" operator="equal">
      <formula>A122</formula>
    </cfRule>
    <cfRule type="cellIs" dxfId="14" priority="20" stopIfTrue="1" operator="equal">
      <formula>0</formula>
    </cfRule>
  </conditionalFormatting>
  <conditionalFormatting sqref="A124:C124">
    <cfRule type="cellIs" dxfId="13" priority="17" stopIfTrue="1" operator="equal">
      <formula>A123</formula>
    </cfRule>
    <cfRule type="cellIs" dxfId="12" priority="18" stopIfTrue="1" operator="equal">
      <formula>0</formula>
    </cfRule>
  </conditionalFormatting>
  <conditionalFormatting sqref="A125:C125">
    <cfRule type="cellIs" dxfId="11" priority="15" stopIfTrue="1" operator="equal">
      <formula>A124</formula>
    </cfRule>
    <cfRule type="cellIs" dxfId="10" priority="16" stopIfTrue="1" operator="equal">
      <formula>0</formula>
    </cfRule>
  </conditionalFormatting>
  <conditionalFormatting sqref="A126:C126">
    <cfRule type="cellIs" dxfId="9" priority="13" stopIfTrue="1" operator="equal">
      <formula>A125</formula>
    </cfRule>
    <cfRule type="cellIs" dxfId="8" priority="14" stopIfTrue="1" operator="equal">
      <formula>0</formula>
    </cfRule>
  </conditionalFormatting>
  <conditionalFormatting sqref="A127:C127">
    <cfRule type="cellIs" dxfId="7" priority="11" stopIfTrue="1" operator="equal">
      <formula>A126</formula>
    </cfRule>
    <cfRule type="cellIs" dxfId="6" priority="12" stopIfTrue="1" operator="equal">
      <formula>0</formula>
    </cfRule>
  </conditionalFormatting>
  <conditionalFormatting sqref="A128:C128">
    <cfRule type="cellIs" dxfId="5" priority="9" stopIfTrue="1" operator="equal">
      <formula>A127</formula>
    </cfRule>
    <cfRule type="cellIs" dxfId="4" priority="10" stopIfTrue="1" operator="equal">
      <formula>0</formula>
    </cfRule>
  </conditionalFormatting>
  <conditionalFormatting sqref="A129:C129">
    <cfRule type="cellIs" dxfId="3" priority="7" stopIfTrue="1" operator="equal">
      <formula>A128</formula>
    </cfRule>
    <cfRule type="cellIs" dxfId="2" priority="8" stopIfTrue="1" operator="equal">
      <formula>0</formula>
    </cfRule>
  </conditionalFormatting>
  <conditionalFormatting sqref="A130:C130">
    <cfRule type="cellIs" dxfId="1" priority="5" stopIfTrue="1" operator="equal">
      <formula>A129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КПК0112112</vt:lpstr>
      <vt:lpstr>'Додаток2 КПК0112112'!Область_печати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2024-01-02T15:14:58Z</dcterms:modified>
</cp:coreProperties>
</file>