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4B356702-F265-401F-A2DC-6C80BA25038B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210" sheetId="6" r:id="rId1"/>
  </sheets>
  <definedNames>
    <definedName name="_xlnm.Print_Area" localSheetId="0">'Додаток2 КПК0113210'!$A$1:$BY$227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2" i="6" l="1"/>
  <c r="AT202" i="6"/>
  <c r="AJ202" i="6"/>
  <c r="BH201" i="6"/>
  <c r="AT201" i="6"/>
  <c r="AJ201" i="6"/>
  <c r="BG192" i="6"/>
  <c r="AQ192" i="6"/>
  <c r="BG191" i="6"/>
  <c r="AQ191" i="6"/>
  <c r="BG190" i="6"/>
  <c r="AQ190" i="6"/>
  <c r="AZ167" i="6"/>
  <c r="AK167" i="6"/>
  <c r="AZ166" i="6"/>
  <c r="AK166" i="6"/>
  <c r="BO158" i="6"/>
  <c r="AZ158" i="6"/>
  <c r="AK158" i="6"/>
  <c r="BO157" i="6"/>
  <c r="AZ157" i="6"/>
  <c r="AK15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<sst xmlns="http://schemas.openxmlformats.org/spreadsheetml/2006/main" count="683" uniqueCount="250">
  <si>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</si>
  <si>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</si>
  <si>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</si>
  <si>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</si>
  <si>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</si>
  <si>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</si>
  <si>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</si>
  <si>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</si>
  <si>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</si>
  <si>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</si>
  <si>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</si>
  <si>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</si>
  <si>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</si>
  <si>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</si>
  <si>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</si>
  <si>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</si>
  <si>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</si>
  <si>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</si>
  <si>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</si>
  <si>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</si>
  <si>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</si>
  <si>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</si>
  <si>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</si>
  <si>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</si>
  <si>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</si>
  <si>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</si>
  <si>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</si>
  <si>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</si>
  <si>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</si>
  <si>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</si>
  <si>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</si>
  <si>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</si>
  <si>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</si>
  <si>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</si>
  <si>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</si>
  <si>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</si>
  <si>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</si>
  <si>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</si>
  <si>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</si>
  <si>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</si>
  <si>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</si>
  <si>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</si>
  <si>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</si>
  <si>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</si>
  <si>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</si>
  <si>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</si>
  <si>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</si>
  <si>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</si>
  <si>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</si>
  <si>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</si>
  <si>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</si>
  <si>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</si>
  <si>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</si>
  <si>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</si>
  <si>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</si>
  <si>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</si>
  <si>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</si>
  <si>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</si>
  <si>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</si>
  <si>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</si>
  <si>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</si>
  <si>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</si>
  <si>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</si>
  <si>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</si>
  <si>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</si>
  <si>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</si>
  <si>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</si>
  <si>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</si>
  <si>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</si>
  <si>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</si>
  <si>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</si>
  <si>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</si>
  <si>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</si>
  <si>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</si>
  <si>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</si>
  <si>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</si>
  <si>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</si>
  <si>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</si>
  <si>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</si>
  <si>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</si>
  <si>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</si>
  <si>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</si>
  <si>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</si>
  <si>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</si>
  <si>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</si>
  <si>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</si>
  <si>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</si>
  <si>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</si>
  <si>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</si>
  <si>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</si>
  <si>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</si>
  <si>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</si>
  <si>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</si>
  <si>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</si>
  <si>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</si>
  <si>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</si>
  <si>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</si>
  <si>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</si>
  <si>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</si>
  <si>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</si>
  <si>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</si>
  <si>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</si>
  <si>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</si>
  <si>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</si>
  <si>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</si>
  <si>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</si>
  <si>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</si>
  <si>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</si>
  <si>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</si>
  <si>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</si>
  <si>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</si>
  <si>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</si>
  <si>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</si>
  <si>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</si>
  <si>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</si>
  <si>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</si>
  <si>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</si>
  <si>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</si>
  <si>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</si>
  <si>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</si>
  <si>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</si>
  <si>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</si>
  <si>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</si>
  <si>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</si>
  <si>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</si>
  <si>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</si>
  <si>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</si>
  <si>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</si>
  <si>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</si>
  <si>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</si>
  <si>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</si>
  <si>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</si>
  <si>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</si>
  <si>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</si>
  <si>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</si>
  <si>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</si>
  <si>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</si>
  <si>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</si>
  <si>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</si>
  <si>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</si>
  <si>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</si>
  <si>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</si>
  <si>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</si>
  <si>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</si>
  <si>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</si>
  <si>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</si>
  <si>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</si>
  <si>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</si>
  <si>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</si>
  <si>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</si>
  <si>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</si>
  <si>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</si>
  <si>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</si>
  <si>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</si>
  <si>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</si>
  <si>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</si>
  <si>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</si>
  <si>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</si>
  <si>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</si>
  <si>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</si>
  <si>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</si>
  <si>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</si>
  <si>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</si>
  <si>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</si>
  <si>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</si>
  <si>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</si>
  <si>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</si>
  <si>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</si>
  <si>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</si>
  <si>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</si>
  <si>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</si>
  <si>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</si>
  <si>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</si>
  <si>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</si>
  <si>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</si>
  <si>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</si>
  <si>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організації та проведення робіт</t>
  </si>
  <si>
    <t>затрат</t>
  </si>
  <si>
    <t xml:space="preserve">formula=RC[-16]+RC[-8]                          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</si>
  <si>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</si>
  <si>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</si>
  <si>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</si>
  <si>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</si>
  <si>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</si>
  <si>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</si>
  <si>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</si>
  <si>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</si>
  <si>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</si>
  <si>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</si>
  <si>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Обов’язкові виплати, у тому числі:</t>
  </si>
  <si>
    <t>посадовий оклад</t>
  </si>
  <si>
    <t>доплати</t>
  </si>
  <si>
    <t>у тому числі оплата праці  штатних одиниць за загальним фондом, що враховані також у спеціальному фонді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</si>
  <si>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</si>
  <si>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</si>
  <si>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</si>
  <si>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зайнятості населення на 2024 рік</t>
  </si>
  <si>
    <t>Рішення сесії №420/12 від 22.12.2023</t>
  </si>
  <si>
    <t>Організація та проведення громадських робіт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</si>
  <si>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"Про бюджет Кіцманської міської територіальної громади на 2024 рік", "Програма зайнятості населення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</si>
  <si>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</si>
  <si>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</si>
  <si>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</si>
  <si>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</si>
  <si>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</si>
  <si>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</si>
  <si>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</si>
  <si>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</si>
  <si>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</si>
  <si>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</si>
  <si>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</si>
  <si>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</si>
  <si>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</si>
  <si>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</si>
  <si>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</si>
  <si>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</si>
  <si>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</si>
  <si>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</si>
  <si>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</si>
  <si>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</si>
  <si>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</si>
  <si>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</si>
  <si>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</si>
  <si>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</si>
  <si>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</si>
  <si>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</si>
  <si>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</si>
  <si>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</si>
  <si>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</si>
  <si>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</si>
  <si>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</si>
  <si>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</si>
  <si>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</si>
  <si>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</si>
  <si>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</si>
  <si>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</si>
  <si>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</si>
  <si>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</si>
  <si>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</si>
  <si>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</si>
  <si>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</si>
  <si>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</si>
  <si>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</si>
  <si>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</si>
  <si>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</si>
  <si>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(0)(1)(1)(3)(2)(1)(0)</t>
  </si>
  <si>
    <t>(3)(2)(1)(0)</t>
  </si>
  <si>
    <t>(1)(0)(5)(0)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</si>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</sst>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200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248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249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198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198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176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6" t="s">
        <v>199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23166.33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23166.33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77958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77958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23166.33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23166.33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77958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77958</v>
      </c>
      <c r="BV31" s="105"/>
      <c r="BW31" s="105"/>
      <c r="BX31" s="105"/>
      <c r="BY31" s="106"/>
    </row>
    <row r="33" spans="1:79" ht="14.25" customHeight="1" x14ac:dyDescent="0.2">
      <c r="A33" s="58" t="s">
        <v>234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83961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83961</v>
      </c>
      <c r="AN39" s="97"/>
      <c r="AO39" s="97"/>
      <c r="AP39" s="97"/>
      <c r="AQ39" s="98"/>
      <c r="AR39" s="96">
        <v>89838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89838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83961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83961</v>
      </c>
      <c r="AN40" s="105"/>
      <c r="AO40" s="105"/>
      <c r="AP40" s="105"/>
      <c r="AQ40" s="106"/>
      <c r="AR40" s="104">
        <v>89838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89838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220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18988.8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18988.8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63900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63900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4177.53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4177.53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14058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14058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23166.329999999998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23166.329999999998</v>
      </c>
      <c r="AJ52" s="105"/>
      <c r="AK52" s="105"/>
      <c r="AL52" s="105"/>
      <c r="AM52" s="106"/>
      <c r="AN52" s="104">
        <v>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0</v>
      </c>
      <c r="BC52" s="105"/>
      <c r="BD52" s="105"/>
      <c r="BE52" s="105"/>
      <c r="BF52" s="106"/>
      <c r="BG52" s="104">
        <v>77958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77958</v>
      </c>
      <c r="BV52" s="105"/>
      <c r="BW52" s="105"/>
      <c r="BX52" s="105"/>
      <c r="BY52" s="106"/>
    </row>
    <row r="54" spans="1:79" ht="14.25" customHeight="1" x14ac:dyDescent="0.2">
      <c r="A54" s="42" t="s">
        <v>222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208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209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212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220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236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230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235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68820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68820</v>
      </c>
      <c r="AN68" s="97"/>
      <c r="AO68" s="97"/>
      <c r="AP68" s="97"/>
      <c r="AQ68" s="98"/>
      <c r="AR68" s="96">
        <v>73637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73637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15140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15140</v>
      </c>
      <c r="AN69" s="97"/>
      <c r="AO69" s="97"/>
      <c r="AP69" s="97"/>
      <c r="AQ69" s="98"/>
      <c r="AR69" s="96">
        <v>16200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16200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83960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83960</v>
      </c>
      <c r="AN70" s="105"/>
      <c r="AO70" s="105"/>
      <c r="AP70" s="105"/>
      <c r="AQ70" s="106"/>
      <c r="AR70" s="104">
        <v>89837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89837</v>
      </c>
      <c r="BH70" s="103"/>
      <c r="BI70" s="103"/>
      <c r="BJ70" s="103"/>
      <c r="BK70" s="103"/>
    </row>
    <row r="72" spans="1:79" ht="14.25" customHeight="1" x14ac:dyDescent="0.2">
      <c r="A72" s="42" t="s">
        <v>237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208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230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235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223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208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209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212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220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12.7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23166.33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23166.33</v>
      </c>
      <c r="AJ88" s="97"/>
      <c r="AK88" s="97"/>
      <c r="AL88" s="97"/>
      <c r="AM88" s="98"/>
      <c r="AN88" s="96">
        <v>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0</v>
      </c>
      <c r="BC88" s="97"/>
      <c r="BD88" s="97"/>
      <c r="BE88" s="97"/>
      <c r="BF88" s="98"/>
      <c r="BG88" s="96">
        <v>77958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77958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23166.33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23166.33</v>
      </c>
      <c r="AJ89" s="105"/>
      <c r="AK89" s="105"/>
      <c r="AL89" s="105"/>
      <c r="AM89" s="106"/>
      <c r="AN89" s="104">
        <v>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0</v>
      </c>
      <c r="BC89" s="105"/>
      <c r="BD89" s="105"/>
      <c r="BE89" s="105"/>
      <c r="BF89" s="106"/>
      <c r="BG89" s="104">
        <v>77958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77958</v>
      </c>
      <c r="BV89" s="105"/>
      <c r="BW89" s="105"/>
      <c r="BX89" s="105"/>
      <c r="BY89" s="106"/>
    </row>
    <row r="91" spans="1:79" ht="14.25" customHeight="1" x14ac:dyDescent="0.2">
      <c r="A91" s="42" t="s">
        <v>238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208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230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235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12.7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83961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83961</v>
      </c>
      <c r="AK97" s="110"/>
      <c r="AL97" s="110"/>
      <c r="AM97" s="110"/>
      <c r="AN97" s="110"/>
      <c r="AO97" s="95">
        <v>89838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89838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83961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83961</v>
      </c>
      <c r="AK98" s="88"/>
      <c r="AL98" s="88"/>
      <c r="AM98" s="88"/>
      <c r="AN98" s="88"/>
      <c r="AO98" s="103">
        <v>89838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89838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224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209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212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220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36" t="s">
        <v>181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23166.33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23166.33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77958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77958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182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4" t="s">
        <v>183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184</v>
      </c>
      <c r="R110" s="36"/>
      <c r="S110" s="36"/>
      <c r="T110" s="36"/>
      <c r="U110" s="36"/>
      <c r="V110" s="36" t="s">
        <v>185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115">
        <v>3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3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3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3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186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180</v>
      </c>
      <c r="R112" s="36"/>
      <c r="S112" s="36"/>
      <c r="T112" s="36"/>
      <c r="U112" s="36"/>
      <c r="V112" s="114" t="s">
        <v>188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7722.11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7722.11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25986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25986</v>
      </c>
      <c r="BU112" s="115"/>
      <c r="BV112" s="115"/>
      <c r="BW112" s="115"/>
      <c r="BX112" s="115"/>
    </row>
    <row r="114" spans="1:79" ht="14.25" customHeight="1" x14ac:dyDescent="0.2">
      <c r="A114" s="42" t="s">
        <v>239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230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235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178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178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177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14.25" customHeight="1" x14ac:dyDescent="0.2">
      <c r="A120" s="89">
        <v>1</v>
      </c>
      <c r="B120" s="90"/>
      <c r="C120" s="90"/>
      <c r="D120" s="114" t="s">
        <v>179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180</v>
      </c>
      <c r="R120" s="36"/>
      <c r="S120" s="36"/>
      <c r="T120" s="36"/>
      <c r="U120" s="36"/>
      <c r="V120" s="36" t="s">
        <v>181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83961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83961</v>
      </c>
      <c r="AQ120" s="115"/>
      <c r="AR120" s="115"/>
      <c r="AS120" s="115"/>
      <c r="AT120" s="115"/>
      <c r="AU120" s="115">
        <v>89838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89838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182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4" t="s">
        <v>183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184</v>
      </c>
      <c r="R122" s="36"/>
      <c r="S122" s="36"/>
      <c r="T122" s="36"/>
      <c r="U122" s="36"/>
      <c r="V122" s="36" t="s">
        <v>185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3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3</v>
      </c>
      <c r="AQ122" s="115"/>
      <c r="AR122" s="115"/>
      <c r="AS122" s="115"/>
      <c r="AT122" s="115"/>
      <c r="AU122" s="115">
        <v>3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3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186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180</v>
      </c>
      <c r="R124" s="36"/>
      <c r="S124" s="36"/>
      <c r="T124" s="36"/>
      <c r="U124" s="36"/>
      <c r="V124" s="114" t="s">
        <v>188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27987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27987</v>
      </c>
      <c r="AQ124" s="115"/>
      <c r="AR124" s="115"/>
      <c r="AS124" s="115"/>
      <c r="AT124" s="115"/>
      <c r="AU124" s="115">
        <v>29946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29946</v>
      </c>
      <c r="BF124" s="115"/>
      <c r="BG124" s="115"/>
      <c r="BH124" s="115"/>
      <c r="BI124" s="115"/>
    </row>
    <row r="126" spans="1:79" ht="14.25" customHeight="1" x14ac:dyDescent="0.2">
      <c r="A126" s="42" t="s">
        <v>124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15" customHeight="1" x14ac:dyDescent="0.2">
      <c r="A127" s="53" t="s">
        <v>208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</row>
    <row r="128" spans="1:79" ht="12.95" customHeight="1" x14ac:dyDescent="0.2">
      <c r="A128" s="61" t="s">
        <v>19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3"/>
      <c r="U128" s="36" t="s">
        <v>209</v>
      </c>
      <c r="V128" s="36"/>
      <c r="W128" s="36"/>
      <c r="X128" s="36"/>
      <c r="Y128" s="36"/>
      <c r="Z128" s="36"/>
      <c r="AA128" s="36"/>
      <c r="AB128" s="36"/>
      <c r="AC128" s="36"/>
      <c r="AD128" s="36"/>
      <c r="AE128" s="36" t="s">
        <v>212</v>
      </c>
      <c r="AF128" s="36"/>
      <c r="AG128" s="36"/>
      <c r="AH128" s="36"/>
      <c r="AI128" s="36"/>
      <c r="AJ128" s="36"/>
      <c r="AK128" s="36"/>
      <c r="AL128" s="36"/>
      <c r="AM128" s="36"/>
      <c r="AN128" s="36"/>
      <c r="AO128" s="36" t="s">
        <v>220</v>
      </c>
      <c r="AP128" s="36"/>
      <c r="AQ128" s="36"/>
      <c r="AR128" s="36"/>
      <c r="AS128" s="36"/>
      <c r="AT128" s="36"/>
      <c r="AU128" s="36"/>
      <c r="AV128" s="36"/>
      <c r="AW128" s="36"/>
      <c r="AX128" s="36"/>
      <c r="AY128" s="36" t="s">
        <v>230</v>
      </c>
      <c r="AZ128" s="36"/>
      <c r="BA128" s="36"/>
      <c r="BB128" s="36"/>
      <c r="BC128" s="36"/>
      <c r="BD128" s="36"/>
      <c r="BE128" s="36"/>
      <c r="BF128" s="36"/>
      <c r="BG128" s="36"/>
      <c r="BH128" s="36"/>
      <c r="BI128" s="36" t="s">
        <v>235</v>
      </c>
      <c r="BJ128" s="36"/>
      <c r="BK128" s="36"/>
      <c r="BL128" s="36"/>
      <c r="BM128" s="36"/>
      <c r="BN128" s="36"/>
      <c r="BO128" s="36"/>
      <c r="BP128" s="36"/>
      <c r="BQ128" s="36"/>
      <c r="BR128" s="36"/>
    </row>
    <row r="129" spans="1:79" ht="30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6"/>
      <c r="U129" s="36" t="s">
        <v>4</v>
      </c>
      <c r="V129" s="36"/>
      <c r="W129" s="36"/>
      <c r="X129" s="36"/>
      <c r="Y129" s="36"/>
      <c r="Z129" s="36" t="s">
        <v>3</v>
      </c>
      <c r="AA129" s="36"/>
      <c r="AB129" s="36"/>
      <c r="AC129" s="36"/>
      <c r="AD129" s="36"/>
      <c r="AE129" s="36" t="s">
        <v>4</v>
      </c>
      <c r="AF129" s="36"/>
      <c r="AG129" s="36"/>
      <c r="AH129" s="36"/>
      <c r="AI129" s="36"/>
      <c r="AJ129" s="36" t="s">
        <v>3</v>
      </c>
      <c r="AK129" s="36"/>
      <c r="AL129" s="36"/>
      <c r="AM129" s="36"/>
      <c r="AN129" s="36"/>
      <c r="AO129" s="36" t="s">
        <v>4</v>
      </c>
      <c r="AP129" s="36"/>
      <c r="AQ129" s="36"/>
      <c r="AR129" s="36"/>
      <c r="AS129" s="36"/>
      <c r="AT129" s="36" t="s">
        <v>3</v>
      </c>
      <c r="AU129" s="36"/>
      <c r="AV129" s="36"/>
      <c r="AW129" s="36"/>
      <c r="AX129" s="36"/>
      <c r="AY129" s="36" t="s">
        <v>4</v>
      </c>
      <c r="AZ129" s="36"/>
      <c r="BA129" s="36"/>
      <c r="BB129" s="36"/>
      <c r="BC129" s="36"/>
      <c r="BD129" s="36" t="s">
        <v>3</v>
      </c>
      <c r="BE129" s="36"/>
      <c r="BF129" s="36"/>
      <c r="BG129" s="36"/>
      <c r="BH129" s="36"/>
      <c r="BI129" s="36" t="s">
        <v>4</v>
      </c>
      <c r="BJ129" s="36"/>
      <c r="BK129" s="36"/>
      <c r="BL129" s="36"/>
      <c r="BM129" s="36"/>
      <c r="BN129" s="36" t="s">
        <v>3</v>
      </c>
      <c r="BO129" s="36"/>
      <c r="BP129" s="36"/>
      <c r="BQ129" s="36"/>
      <c r="BR129" s="36"/>
    </row>
    <row r="130" spans="1:79" ht="15" customHeight="1" x14ac:dyDescent="0.2">
      <c r="A130" s="30">
        <v>1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2"/>
      <c r="U130" s="36">
        <v>2</v>
      </c>
      <c r="V130" s="36"/>
      <c r="W130" s="36"/>
      <c r="X130" s="36"/>
      <c r="Y130" s="36"/>
      <c r="Z130" s="36">
        <v>3</v>
      </c>
      <c r="AA130" s="36"/>
      <c r="AB130" s="36"/>
      <c r="AC130" s="36"/>
      <c r="AD130" s="36"/>
      <c r="AE130" s="36">
        <v>4</v>
      </c>
      <c r="AF130" s="36"/>
      <c r="AG130" s="36"/>
      <c r="AH130" s="36"/>
      <c r="AI130" s="36"/>
      <c r="AJ130" s="36">
        <v>5</v>
      </c>
      <c r="AK130" s="36"/>
      <c r="AL130" s="36"/>
      <c r="AM130" s="36"/>
      <c r="AN130" s="36"/>
      <c r="AO130" s="36">
        <v>6</v>
      </c>
      <c r="AP130" s="36"/>
      <c r="AQ130" s="36"/>
      <c r="AR130" s="36"/>
      <c r="AS130" s="36"/>
      <c r="AT130" s="36">
        <v>7</v>
      </c>
      <c r="AU130" s="36"/>
      <c r="AV130" s="36"/>
      <c r="AW130" s="36"/>
      <c r="AX130" s="36"/>
      <c r="AY130" s="36">
        <v>8</v>
      </c>
      <c r="AZ130" s="36"/>
      <c r="BA130" s="36"/>
      <c r="BB130" s="36"/>
      <c r="BC130" s="36"/>
      <c r="BD130" s="36">
        <v>9</v>
      </c>
      <c r="BE130" s="36"/>
      <c r="BF130" s="36"/>
      <c r="BG130" s="36"/>
      <c r="BH130" s="36"/>
      <c r="BI130" s="36">
        <v>10</v>
      </c>
      <c r="BJ130" s="36"/>
      <c r="BK130" s="36"/>
      <c r="BL130" s="36"/>
      <c r="BM130" s="36"/>
      <c r="BN130" s="36">
        <v>11</v>
      </c>
      <c r="BO130" s="36"/>
      <c r="BP130" s="36"/>
      <c r="BQ130" s="36"/>
      <c r="BR130" s="36"/>
    </row>
    <row r="131" spans="1:79" s="1" customFormat="1" ht="15.75" hidden="1" customHeight="1" x14ac:dyDescent="0.2">
      <c r="A131" s="33" t="s">
        <v>57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5"/>
      <c r="U131" s="38" t="s">
        <v>65</v>
      </c>
      <c r="V131" s="38"/>
      <c r="W131" s="38"/>
      <c r="X131" s="38"/>
      <c r="Y131" s="38"/>
      <c r="Z131" s="37" t="s">
        <v>66</v>
      </c>
      <c r="AA131" s="37"/>
      <c r="AB131" s="37"/>
      <c r="AC131" s="37"/>
      <c r="AD131" s="37"/>
      <c r="AE131" s="38" t="s">
        <v>67</v>
      </c>
      <c r="AF131" s="38"/>
      <c r="AG131" s="38"/>
      <c r="AH131" s="38"/>
      <c r="AI131" s="38"/>
      <c r="AJ131" s="37" t="s">
        <v>68</v>
      </c>
      <c r="AK131" s="37"/>
      <c r="AL131" s="37"/>
      <c r="AM131" s="37"/>
      <c r="AN131" s="37"/>
      <c r="AO131" s="38" t="s">
        <v>58</v>
      </c>
      <c r="AP131" s="38"/>
      <c r="AQ131" s="38"/>
      <c r="AR131" s="38"/>
      <c r="AS131" s="38"/>
      <c r="AT131" s="37" t="s">
        <v>59</v>
      </c>
      <c r="AU131" s="37"/>
      <c r="AV131" s="37"/>
      <c r="AW131" s="37"/>
      <c r="AX131" s="37"/>
      <c r="AY131" s="38" t="s">
        <v>60</v>
      </c>
      <c r="AZ131" s="38"/>
      <c r="BA131" s="38"/>
      <c r="BB131" s="38"/>
      <c r="BC131" s="38"/>
      <c r="BD131" s="37" t="s">
        <v>61</v>
      </c>
      <c r="BE131" s="37"/>
      <c r="BF131" s="37"/>
      <c r="BG131" s="37"/>
      <c r="BH131" s="37"/>
      <c r="BI131" s="38" t="s">
        <v>62</v>
      </c>
      <c r="BJ131" s="38"/>
      <c r="BK131" s="38"/>
      <c r="BL131" s="38"/>
      <c r="BM131" s="38"/>
      <c r="BN131" s="37" t="s">
        <v>63</v>
      </c>
      <c r="BO131" s="37"/>
      <c r="BP131" s="37"/>
      <c r="BQ131" s="37"/>
      <c r="BR131" s="37"/>
      <c r="CA131" t="s">
        <v>41</v>
      </c>
    </row>
    <row r="132" spans="1:79" s="6" customFormat="1" ht="12.75" customHeight="1" x14ac:dyDescent="0.2">
      <c r="A132" s="100" t="s">
        <v>189</v>
      </c>
      <c r="B132" s="101"/>
      <c r="C132" s="101"/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2"/>
      <c r="U132" s="116">
        <v>18988.8</v>
      </c>
      <c r="V132" s="116"/>
      <c r="W132" s="116"/>
      <c r="X132" s="116"/>
      <c r="Y132" s="116"/>
      <c r="Z132" s="116">
        <v>0</v>
      </c>
      <c r="AA132" s="116"/>
      <c r="AB132" s="116"/>
      <c r="AC132" s="116"/>
      <c r="AD132" s="116"/>
      <c r="AE132" s="116">
        <v>0</v>
      </c>
      <c r="AF132" s="116"/>
      <c r="AG132" s="116"/>
      <c r="AH132" s="116"/>
      <c r="AI132" s="116"/>
      <c r="AJ132" s="116">
        <v>0</v>
      </c>
      <c r="AK132" s="116"/>
      <c r="AL132" s="116"/>
      <c r="AM132" s="116"/>
      <c r="AN132" s="116"/>
      <c r="AO132" s="116">
        <v>63900</v>
      </c>
      <c r="AP132" s="116"/>
      <c r="AQ132" s="116"/>
      <c r="AR132" s="116"/>
      <c r="AS132" s="116"/>
      <c r="AT132" s="116">
        <v>0</v>
      </c>
      <c r="AU132" s="116"/>
      <c r="AV132" s="116"/>
      <c r="AW132" s="116"/>
      <c r="AX132" s="116"/>
      <c r="AY132" s="116">
        <v>68820</v>
      </c>
      <c r="AZ132" s="116"/>
      <c r="BA132" s="116"/>
      <c r="BB132" s="116"/>
      <c r="BC132" s="116"/>
      <c r="BD132" s="116">
        <v>0</v>
      </c>
      <c r="BE132" s="116"/>
      <c r="BF132" s="116"/>
      <c r="BG132" s="116"/>
      <c r="BH132" s="116"/>
      <c r="BI132" s="116">
        <v>73637</v>
      </c>
      <c r="BJ132" s="116"/>
      <c r="BK132" s="116"/>
      <c r="BL132" s="116"/>
      <c r="BM132" s="116"/>
      <c r="BN132" s="116">
        <v>0</v>
      </c>
      <c r="BO132" s="116"/>
      <c r="BP132" s="116"/>
      <c r="BQ132" s="116"/>
      <c r="BR132" s="116"/>
      <c r="CA132" s="6" t="s">
        <v>42</v>
      </c>
    </row>
    <row r="133" spans="1:79" s="99" customFormat="1" ht="12.75" customHeight="1" x14ac:dyDescent="0.2">
      <c r="A133" s="92" t="s">
        <v>190</v>
      </c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117">
        <v>8679</v>
      </c>
      <c r="V133" s="117"/>
      <c r="W133" s="117"/>
      <c r="X133" s="117"/>
      <c r="Y133" s="117"/>
      <c r="Z133" s="117">
        <v>0</v>
      </c>
      <c r="AA133" s="117"/>
      <c r="AB133" s="117"/>
      <c r="AC133" s="117"/>
      <c r="AD133" s="117"/>
      <c r="AE133" s="117">
        <v>0</v>
      </c>
      <c r="AF133" s="117"/>
      <c r="AG133" s="117"/>
      <c r="AH133" s="117"/>
      <c r="AI133" s="117"/>
      <c r="AJ133" s="117">
        <v>0</v>
      </c>
      <c r="AK133" s="117"/>
      <c r="AL133" s="117"/>
      <c r="AM133" s="117"/>
      <c r="AN133" s="117"/>
      <c r="AO133" s="117">
        <v>30699</v>
      </c>
      <c r="AP133" s="117"/>
      <c r="AQ133" s="117"/>
      <c r="AR133" s="117"/>
      <c r="AS133" s="117"/>
      <c r="AT133" s="117">
        <v>0</v>
      </c>
      <c r="AU133" s="117"/>
      <c r="AV133" s="117"/>
      <c r="AW133" s="117"/>
      <c r="AX133" s="117"/>
      <c r="AY133" s="117">
        <v>33094</v>
      </c>
      <c r="AZ133" s="117"/>
      <c r="BA133" s="117"/>
      <c r="BB133" s="117"/>
      <c r="BC133" s="117"/>
      <c r="BD133" s="117">
        <v>0</v>
      </c>
      <c r="BE133" s="117"/>
      <c r="BF133" s="117"/>
      <c r="BG133" s="117"/>
      <c r="BH133" s="117"/>
      <c r="BI133" s="117">
        <v>35410</v>
      </c>
      <c r="BJ133" s="117"/>
      <c r="BK133" s="117"/>
      <c r="BL133" s="117"/>
      <c r="BM133" s="117"/>
      <c r="BN133" s="117">
        <v>0</v>
      </c>
      <c r="BO133" s="117"/>
      <c r="BP133" s="117"/>
      <c r="BQ133" s="117"/>
      <c r="BR133" s="117"/>
    </row>
    <row r="134" spans="1:79" s="99" customFormat="1" ht="12.75" customHeight="1" x14ac:dyDescent="0.2">
      <c r="A134" s="92" t="s">
        <v>191</v>
      </c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4"/>
      <c r="U134" s="117">
        <v>10309.799999999999</v>
      </c>
      <c r="V134" s="117"/>
      <c r="W134" s="117"/>
      <c r="X134" s="117"/>
      <c r="Y134" s="117"/>
      <c r="Z134" s="117">
        <v>0</v>
      </c>
      <c r="AA134" s="117"/>
      <c r="AB134" s="117"/>
      <c r="AC134" s="117"/>
      <c r="AD134" s="117"/>
      <c r="AE134" s="117">
        <v>0</v>
      </c>
      <c r="AF134" s="117"/>
      <c r="AG134" s="117"/>
      <c r="AH134" s="117"/>
      <c r="AI134" s="117"/>
      <c r="AJ134" s="117">
        <v>0</v>
      </c>
      <c r="AK134" s="117"/>
      <c r="AL134" s="117"/>
      <c r="AM134" s="117"/>
      <c r="AN134" s="117"/>
      <c r="AO134" s="117">
        <v>33201</v>
      </c>
      <c r="AP134" s="117"/>
      <c r="AQ134" s="117"/>
      <c r="AR134" s="117"/>
      <c r="AS134" s="117"/>
      <c r="AT134" s="117">
        <v>0</v>
      </c>
      <c r="AU134" s="117"/>
      <c r="AV134" s="117"/>
      <c r="AW134" s="117"/>
      <c r="AX134" s="117"/>
      <c r="AY134" s="117">
        <v>35726</v>
      </c>
      <c r="AZ134" s="117"/>
      <c r="BA134" s="117"/>
      <c r="BB134" s="117"/>
      <c r="BC134" s="117"/>
      <c r="BD134" s="117">
        <v>0</v>
      </c>
      <c r="BE134" s="117"/>
      <c r="BF134" s="117"/>
      <c r="BG134" s="117"/>
      <c r="BH134" s="117"/>
      <c r="BI134" s="117">
        <v>38227</v>
      </c>
      <c r="BJ134" s="117"/>
      <c r="BK134" s="117"/>
      <c r="BL134" s="117"/>
      <c r="BM134" s="117"/>
      <c r="BN134" s="117">
        <v>0</v>
      </c>
      <c r="BO134" s="117"/>
      <c r="BP134" s="117"/>
      <c r="BQ134" s="117"/>
      <c r="BR134" s="117"/>
    </row>
    <row r="135" spans="1:79" s="6" customFormat="1" ht="12.75" customHeight="1" x14ac:dyDescent="0.2">
      <c r="A135" s="100" t="s">
        <v>147</v>
      </c>
      <c r="B135" s="101"/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2"/>
      <c r="U135" s="116">
        <v>18988.8</v>
      </c>
      <c r="V135" s="116"/>
      <c r="W135" s="116"/>
      <c r="X135" s="116"/>
      <c r="Y135" s="116"/>
      <c r="Z135" s="116">
        <v>0</v>
      </c>
      <c r="AA135" s="116"/>
      <c r="AB135" s="116"/>
      <c r="AC135" s="116"/>
      <c r="AD135" s="116"/>
      <c r="AE135" s="116">
        <v>0</v>
      </c>
      <c r="AF135" s="116"/>
      <c r="AG135" s="116"/>
      <c r="AH135" s="116"/>
      <c r="AI135" s="116"/>
      <c r="AJ135" s="116">
        <v>0</v>
      </c>
      <c r="AK135" s="116"/>
      <c r="AL135" s="116"/>
      <c r="AM135" s="116"/>
      <c r="AN135" s="116"/>
      <c r="AO135" s="116">
        <v>63900</v>
      </c>
      <c r="AP135" s="116"/>
      <c r="AQ135" s="116"/>
      <c r="AR135" s="116"/>
      <c r="AS135" s="116"/>
      <c r="AT135" s="116">
        <v>0</v>
      </c>
      <c r="AU135" s="116"/>
      <c r="AV135" s="116"/>
      <c r="AW135" s="116"/>
      <c r="AX135" s="116"/>
      <c r="AY135" s="116">
        <v>68820</v>
      </c>
      <c r="AZ135" s="116"/>
      <c r="BA135" s="116"/>
      <c r="BB135" s="116"/>
      <c r="BC135" s="116"/>
      <c r="BD135" s="116">
        <v>0</v>
      </c>
      <c r="BE135" s="116"/>
      <c r="BF135" s="116"/>
      <c r="BG135" s="116"/>
      <c r="BH135" s="116"/>
      <c r="BI135" s="116">
        <v>73637</v>
      </c>
      <c r="BJ135" s="116"/>
      <c r="BK135" s="116"/>
      <c r="BL135" s="116"/>
      <c r="BM135" s="116"/>
      <c r="BN135" s="116">
        <v>0</v>
      </c>
      <c r="BO135" s="116"/>
      <c r="BP135" s="116"/>
      <c r="BQ135" s="116"/>
      <c r="BR135" s="116"/>
    </row>
    <row r="136" spans="1:79" s="99" customFormat="1" ht="38.25" customHeight="1" x14ac:dyDescent="0.2">
      <c r="A136" s="92" t="s">
        <v>192</v>
      </c>
      <c r="B136" s="93"/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4"/>
      <c r="U136" s="117" t="s">
        <v>173</v>
      </c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 t="s">
        <v>173</v>
      </c>
      <c r="AF136" s="117"/>
      <c r="AG136" s="117"/>
      <c r="AH136" s="117"/>
      <c r="AI136" s="117"/>
      <c r="AJ136" s="117"/>
      <c r="AK136" s="117"/>
      <c r="AL136" s="117"/>
      <c r="AM136" s="117"/>
      <c r="AN136" s="117"/>
      <c r="AO136" s="117" t="s">
        <v>173</v>
      </c>
      <c r="AP136" s="117"/>
      <c r="AQ136" s="117"/>
      <c r="AR136" s="117"/>
      <c r="AS136" s="117"/>
      <c r="AT136" s="117"/>
      <c r="AU136" s="117"/>
      <c r="AV136" s="117"/>
      <c r="AW136" s="117"/>
      <c r="AX136" s="117"/>
      <c r="AY136" s="117" t="s">
        <v>173</v>
      </c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 t="s">
        <v>173</v>
      </c>
      <c r="BJ136" s="117"/>
      <c r="BK136" s="117"/>
      <c r="BL136" s="117"/>
      <c r="BM136" s="117"/>
      <c r="BN136" s="117"/>
      <c r="BO136" s="117"/>
      <c r="BP136" s="117"/>
      <c r="BQ136" s="117"/>
      <c r="BR136" s="117"/>
    </row>
    <row r="139" spans="1:79" ht="14.25" customHeight="1" x14ac:dyDescent="0.2">
      <c r="A139" s="42" t="s">
        <v>125</v>
      </c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</row>
    <row r="140" spans="1:79" ht="15" customHeight="1" x14ac:dyDescent="0.2">
      <c r="A140" s="61" t="s">
        <v>6</v>
      </c>
      <c r="B140" s="62"/>
      <c r="C140" s="62"/>
      <c r="D140" s="61" t="s">
        <v>10</v>
      </c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3"/>
      <c r="W140" s="36" t="s">
        <v>209</v>
      </c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 t="s">
        <v>213</v>
      </c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 t="s">
        <v>225</v>
      </c>
      <c r="AV140" s="36"/>
      <c r="AW140" s="36"/>
      <c r="AX140" s="36"/>
      <c r="AY140" s="36"/>
      <c r="AZ140" s="36"/>
      <c r="BA140" s="36" t="s">
        <v>231</v>
      </c>
      <c r="BB140" s="36"/>
      <c r="BC140" s="36"/>
      <c r="BD140" s="36"/>
      <c r="BE140" s="36"/>
      <c r="BF140" s="36"/>
      <c r="BG140" s="36" t="s">
        <v>240</v>
      </c>
      <c r="BH140" s="36"/>
      <c r="BI140" s="36"/>
      <c r="BJ140" s="36"/>
      <c r="BK140" s="36"/>
      <c r="BL140" s="36"/>
    </row>
    <row r="141" spans="1:79" ht="15" customHeight="1" x14ac:dyDescent="0.2">
      <c r="A141" s="77"/>
      <c r="B141" s="78"/>
      <c r="C141" s="78"/>
      <c r="D141" s="77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9"/>
      <c r="W141" s="36" t="s">
        <v>4</v>
      </c>
      <c r="X141" s="36"/>
      <c r="Y141" s="36"/>
      <c r="Z141" s="36"/>
      <c r="AA141" s="36"/>
      <c r="AB141" s="36"/>
      <c r="AC141" s="36" t="s">
        <v>3</v>
      </c>
      <c r="AD141" s="36"/>
      <c r="AE141" s="36"/>
      <c r="AF141" s="36"/>
      <c r="AG141" s="36"/>
      <c r="AH141" s="36"/>
      <c r="AI141" s="36" t="s">
        <v>4</v>
      </c>
      <c r="AJ141" s="36"/>
      <c r="AK141" s="36"/>
      <c r="AL141" s="36"/>
      <c r="AM141" s="36"/>
      <c r="AN141" s="36"/>
      <c r="AO141" s="36" t="s">
        <v>3</v>
      </c>
      <c r="AP141" s="36"/>
      <c r="AQ141" s="36"/>
      <c r="AR141" s="36"/>
      <c r="AS141" s="36"/>
      <c r="AT141" s="36"/>
      <c r="AU141" s="49" t="s">
        <v>4</v>
      </c>
      <c r="AV141" s="49"/>
      <c r="AW141" s="49"/>
      <c r="AX141" s="49" t="s">
        <v>3</v>
      </c>
      <c r="AY141" s="49"/>
      <c r="AZ141" s="49"/>
      <c r="BA141" s="49" t="s">
        <v>4</v>
      </c>
      <c r="BB141" s="49"/>
      <c r="BC141" s="49"/>
      <c r="BD141" s="49" t="s">
        <v>3</v>
      </c>
      <c r="BE141" s="49"/>
      <c r="BF141" s="49"/>
      <c r="BG141" s="49" t="s">
        <v>4</v>
      </c>
      <c r="BH141" s="49"/>
      <c r="BI141" s="49"/>
      <c r="BJ141" s="49" t="s">
        <v>3</v>
      </c>
      <c r="BK141" s="49"/>
      <c r="BL141" s="49"/>
    </row>
    <row r="142" spans="1:79" ht="57" customHeight="1" x14ac:dyDescent="0.2">
      <c r="A142" s="64"/>
      <c r="B142" s="65"/>
      <c r="C142" s="65"/>
      <c r="D142" s="64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6"/>
      <c r="W142" s="36" t="s">
        <v>12</v>
      </c>
      <c r="X142" s="36"/>
      <c r="Y142" s="36"/>
      <c r="Z142" s="36" t="s">
        <v>11</v>
      </c>
      <c r="AA142" s="36"/>
      <c r="AB142" s="36"/>
      <c r="AC142" s="36" t="s">
        <v>12</v>
      </c>
      <c r="AD142" s="36"/>
      <c r="AE142" s="36"/>
      <c r="AF142" s="36" t="s">
        <v>11</v>
      </c>
      <c r="AG142" s="36"/>
      <c r="AH142" s="36"/>
      <c r="AI142" s="36" t="s">
        <v>12</v>
      </c>
      <c r="AJ142" s="36"/>
      <c r="AK142" s="36"/>
      <c r="AL142" s="36" t="s">
        <v>11</v>
      </c>
      <c r="AM142" s="36"/>
      <c r="AN142" s="36"/>
      <c r="AO142" s="36" t="s">
        <v>12</v>
      </c>
      <c r="AP142" s="36"/>
      <c r="AQ142" s="36"/>
      <c r="AR142" s="36" t="s">
        <v>11</v>
      </c>
      <c r="AS142" s="36"/>
      <c r="AT142" s="36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</row>
    <row r="143" spans="1:79" ht="15" customHeight="1" x14ac:dyDescent="0.2">
      <c r="A143" s="30">
        <v>1</v>
      </c>
      <c r="B143" s="31"/>
      <c r="C143" s="31"/>
      <c r="D143" s="30">
        <v>2</v>
      </c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2"/>
      <c r="W143" s="36">
        <v>3</v>
      </c>
      <c r="X143" s="36"/>
      <c r="Y143" s="36"/>
      <c r="Z143" s="36">
        <v>4</v>
      </c>
      <c r="AA143" s="36"/>
      <c r="AB143" s="36"/>
      <c r="AC143" s="36">
        <v>5</v>
      </c>
      <c r="AD143" s="36"/>
      <c r="AE143" s="36"/>
      <c r="AF143" s="36">
        <v>6</v>
      </c>
      <c r="AG143" s="36"/>
      <c r="AH143" s="36"/>
      <c r="AI143" s="36">
        <v>7</v>
      </c>
      <c r="AJ143" s="36"/>
      <c r="AK143" s="36"/>
      <c r="AL143" s="36">
        <v>8</v>
      </c>
      <c r="AM143" s="36"/>
      <c r="AN143" s="36"/>
      <c r="AO143" s="36">
        <v>9</v>
      </c>
      <c r="AP143" s="36"/>
      <c r="AQ143" s="36"/>
      <c r="AR143" s="36">
        <v>10</v>
      </c>
      <c r="AS143" s="36"/>
      <c r="AT143" s="36"/>
      <c r="AU143" s="36">
        <v>11</v>
      </c>
      <c r="AV143" s="36"/>
      <c r="AW143" s="36"/>
      <c r="AX143" s="36">
        <v>12</v>
      </c>
      <c r="AY143" s="36"/>
      <c r="AZ143" s="36"/>
      <c r="BA143" s="36">
        <v>13</v>
      </c>
      <c r="BB143" s="36"/>
      <c r="BC143" s="36"/>
      <c r="BD143" s="36">
        <v>14</v>
      </c>
      <c r="BE143" s="36"/>
      <c r="BF143" s="36"/>
      <c r="BG143" s="36">
        <v>15</v>
      </c>
      <c r="BH143" s="36"/>
      <c r="BI143" s="36"/>
      <c r="BJ143" s="36">
        <v>16</v>
      </c>
      <c r="BK143" s="36"/>
      <c r="BL143" s="36"/>
    </row>
    <row r="144" spans="1:79" s="1" customFormat="1" ht="12.75" hidden="1" customHeight="1" x14ac:dyDescent="0.2">
      <c r="A144" s="33" t="s">
        <v>69</v>
      </c>
      <c r="B144" s="34"/>
      <c r="C144" s="34"/>
      <c r="D144" s="33" t="s">
        <v>57</v>
      </c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5"/>
      <c r="W144" s="38" t="s">
        <v>72</v>
      </c>
      <c r="X144" s="38"/>
      <c r="Y144" s="38"/>
      <c r="Z144" s="38" t="s">
        <v>73</v>
      </c>
      <c r="AA144" s="38"/>
      <c r="AB144" s="38"/>
      <c r="AC144" s="37" t="s">
        <v>74</v>
      </c>
      <c r="AD144" s="37"/>
      <c r="AE144" s="37"/>
      <c r="AF144" s="37" t="s">
        <v>75</v>
      </c>
      <c r="AG144" s="37"/>
      <c r="AH144" s="37"/>
      <c r="AI144" s="38" t="s">
        <v>76</v>
      </c>
      <c r="AJ144" s="38"/>
      <c r="AK144" s="38"/>
      <c r="AL144" s="38" t="s">
        <v>77</v>
      </c>
      <c r="AM144" s="38"/>
      <c r="AN144" s="38"/>
      <c r="AO144" s="37" t="s">
        <v>104</v>
      </c>
      <c r="AP144" s="37"/>
      <c r="AQ144" s="37"/>
      <c r="AR144" s="37" t="s">
        <v>78</v>
      </c>
      <c r="AS144" s="37"/>
      <c r="AT144" s="37"/>
      <c r="AU144" s="38" t="s">
        <v>105</v>
      </c>
      <c r="AV144" s="38"/>
      <c r="AW144" s="38"/>
      <c r="AX144" s="37" t="s">
        <v>106</v>
      </c>
      <c r="AY144" s="37"/>
      <c r="AZ144" s="37"/>
      <c r="BA144" s="38" t="s">
        <v>107</v>
      </c>
      <c r="BB144" s="38"/>
      <c r="BC144" s="38"/>
      <c r="BD144" s="37" t="s">
        <v>108</v>
      </c>
      <c r="BE144" s="37"/>
      <c r="BF144" s="37"/>
      <c r="BG144" s="38" t="s">
        <v>109</v>
      </c>
      <c r="BH144" s="38"/>
      <c r="BI144" s="38"/>
      <c r="BJ144" s="37" t="s">
        <v>110</v>
      </c>
      <c r="BK144" s="37"/>
      <c r="BL144" s="37"/>
      <c r="CA144" s="1" t="s">
        <v>103</v>
      </c>
    </row>
    <row r="145" spans="1:79" s="99" customFormat="1" ht="12.75" customHeight="1" x14ac:dyDescent="0.2">
      <c r="A145" s="89">
        <v>1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>
        <v>3</v>
      </c>
      <c r="X145" s="115"/>
      <c r="Y145" s="115"/>
      <c r="Z145" s="115">
        <v>3</v>
      </c>
      <c r="AA145" s="115"/>
      <c r="AB145" s="115"/>
      <c r="AC145" s="115">
        <v>0</v>
      </c>
      <c r="AD145" s="115"/>
      <c r="AE145" s="115"/>
      <c r="AF145" s="115">
        <v>0</v>
      </c>
      <c r="AG145" s="115"/>
      <c r="AH145" s="115"/>
      <c r="AI145" s="115">
        <v>0</v>
      </c>
      <c r="AJ145" s="115"/>
      <c r="AK145" s="115"/>
      <c r="AL145" s="115">
        <v>0</v>
      </c>
      <c r="AM145" s="115"/>
      <c r="AN145" s="115"/>
      <c r="AO145" s="115">
        <v>0</v>
      </c>
      <c r="AP145" s="115"/>
      <c r="AQ145" s="115"/>
      <c r="AR145" s="115">
        <v>0</v>
      </c>
      <c r="AS145" s="115"/>
      <c r="AT145" s="115"/>
      <c r="AU145" s="115">
        <v>3</v>
      </c>
      <c r="AV145" s="115"/>
      <c r="AW145" s="115"/>
      <c r="AX145" s="115">
        <v>0</v>
      </c>
      <c r="AY145" s="115"/>
      <c r="AZ145" s="115"/>
      <c r="BA145" s="115">
        <v>3</v>
      </c>
      <c r="BB145" s="115"/>
      <c r="BC145" s="115"/>
      <c r="BD145" s="115">
        <v>0</v>
      </c>
      <c r="BE145" s="115"/>
      <c r="BF145" s="115"/>
      <c r="BG145" s="115">
        <v>3</v>
      </c>
      <c r="BH145" s="115"/>
      <c r="BI145" s="115"/>
      <c r="BJ145" s="115">
        <v>0</v>
      </c>
      <c r="BK145" s="115"/>
      <c r="BL145" s="115"/>
      <c r="CA145" s="99" t="s">
        <v>43</v>
      </c>
    </row>
    <row r="146" spans="1:79" s="6" customFormat="1" ht="12.75" customHeight="1" x14ac:dyDescent="0.2">
      <c r="A146" s="87">
        <v>2</v>
      </c>
      <c r="B146" s="85"/>
      <c r="C146" s="85"/>
      <c r="D146" s="100" t="s">
        <v>194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>
        <v>3</v>
      </c>
      <c r="X146" s="112"/>
      <c r="Y146" s="112"/>
      <c r="Z146" s="112">
        <v>3</v>
      </c>
      <c r="AA146" s="112"/>
      <c r="AB146" s="112"/>
      <c r="AC146" s="112">
        <v>0</v>
      </c>
      <c r="AD146" s="112"/>
      <c r="AE146" s="112"/>
      <c r="AF146" s="112">
        <v>0</v>
      </c>
      <c r="AG146" s="112"/>
      <c r="AH146" s="112"/>
      <c r="AI146" s="112">
        <v>0</v>
      </c>
      <c r="AJ146" s="112"/>
      <c r="AK146" s="112"/>
      <c r="AL146" s="112">
        <v>0</v>
      </c>
      <c r="AM146" s="112"/>
      <c r="AN146" s="112"/>
      <c r="AO146" s="112">
        <v>0</v>
      </c>
      <c r="AP146" s="112"/>
      <c r="AQ146" s="112"/>
      <c r="AR146" s="112">
        <v>0</v>
      </c>
      <c r="AS146" s="112"/>
      <c r="AT146" s="112"/>
      <c r="AU146" s="112">
        <v>3</v>
      </c>
      <c r="AV146" s="112"/>
      <c r="AW146" s="112"/>
      <c r="AX146" s="112">
        <v>0</v>
      </c>
      <c r="AY146" s="112"/>
      <c r="AZ146" s="112"/>
      <c r="BA146" s="112">
        <v>3</v>
      </c>
      <c r="BB146" s="112"/>
      <c r="BC146" s="112"/>
      <c r="BD146" s="112">
        <v>0</v>
      </c>
      <c r="BE146" s="112"/>
      <c r="BF146" s="112"/>
      <c r="BG146" s="112">
        <v>3</v>
      </c>
      <c r="BH146" s="112"/>
      <c r="BI146" s="112"/>
      <c r="BJ146" s="112">
        <v>0</v>
      </c>
      <c r="BK146" s="112"/>
      <c r="BL146" s="112"/>
    </row>
    <row r="147" spans="1:79" s="99" customFormat="1" ht="25.5" customHeight="1" x14ac:dyDescent="0.2">
      <c r="A147" s="89">
        <v>3</v>
      </c>
      <c r="B147" s="90"/>
      <c r="C147" s="90"/>
      <c r="D147" s="92" t="s">
        <v>195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42" t="s">
        <v>153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4.25" customHeight="1" x14ac:dyDescent="0.2">
      <c r="A151" s="42" t="s">
        <v>226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</row>
    <row r="152" spans="1:79" ht="15" customHeight="1" x14ac:dyDescent="0.2">
      <c r="A152" s="40" t="s">
        <v>208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</row>
    <row r="153" spans="1:79" ht="15" customHeight="1" x14ac:dyDescent="0.2">
      <c r="A153" s="36" t="s">
        <v>6</v>
      </c>
      <c r="B153" s="36"/>
      <c r="C153" s="36"/>
      <c r="D153" s="36"/>
      <c r="E153" s="36"/>
      <c r="F153" s="36"/>
      <c r="G153" s="36" t="s">
        <v>126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 t="s">
        <v>13</v>
      </c>
      <c r="U153" s="36"/>
      <c r="V153" s="36"/>
      <c r="W153" s="36"/>
      <c r="X153" s="36"/>
      <c r="Y153" s="36"/>
      <c r="Z153" s="36"/>
      <c r="AA153" s="30" t="s">
        <v>209</v>
      </c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6"/>
      <c r="AP153" s="30" t="s">
        <v>212</v>
      </c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2"/>
      <c r="BE153" s="30" t="s">
        <v>220</v>
      </c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2"/>
    </row>
    <row r="154" spans="1:79" ht="32.1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 t="s">
        <v>4</v>
      </c>
      <c r="AB154" s="36"/>
      <c r="AC154" s="36"/>
      <c r="AD154" s="36"/>
      <c r="AE154" s="36"/>
      <c r="AF154" s="36" t="s">
        <v>3</v>
      </c>
      <c r="AG154" s="36"/>
      <c r="AH154" s="36"/>
      <c r="AI154" s="36"/>
      <c r="AJ154" s="36"/>
      <c r="AK154" s="36" t="s">
        <v>89</v>
      </c>
      <c r="AL154" s="36"/>
      <c r="AM154" s="36"/>
      <c r="AN154" s="36"/>
      <c r="AO154" s="36"/>
      <c r="AP154" s="36" t="s">
        <v>4</v>
      </c>
      <c r="AQ154" s="36"/>
      <c r="AR154" s="36"/>
      <c r="AS154" s="36"/>
      <c r="AT154" s="36"/>
      <c r="AU154" s="36" t="s">
        <v>3</v>
      </c>
      <c r="AV154" s="36"/>
      <c r="AW154" s="36"/>
      <c r="AX154" s="36"/>
      <c r="AY154" s="36"/>
      <c r="AZ154" s="36" t="s">
        <v>96</v>
      </c>
      <c r="BA154" s="36"/>
      <c r="BB154" s="36"/>
      <c r="BC154" s="36"/>
      <c r="BD154" s="36"/>
      <c r="BE154" s="36" t="s">
        <v>4</v>
      </c>
      <c r="BF154" s="36"/>
      <c r="BG154" s="36"/>
      <c r="BH154" s="36"/>
      <c r="BI154" s="36"/>
      <c r="BJ154" s="36" t="s">
        <v>3</v>
      </c>
      <c r="BK154" s="36"/>
      <c r="BL154" s="36"/>
      <c r="BM154" s="36"/>
      <c r="BN154" s="36"/>
      <c r="BO154" s="36" t="s">
        <v>127</v>
      </c>
      <c r="BP154" s="36"/>
      <c r="BQ154" s="36"/>
      <c r="BR154" s="36"/>
      <c r="BS154" s="36"/>
    </row>
    <row r="155" spans="1:79" ht="15" customHeight="1" x14ac:dyDescent="0.2">
      <c r="A155" s="36">
        <v>1</v>
      </c>
      <c r="B155" s="36"/>
      <c r="C155" s="36"/>
      <c r="D155" s="36"/>
      <c r="E155" s="36"/>
      <c r="F155" s="36"/>
      <c r="G155" s="36">
        <v>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>
        <v>3</v>
      </c>
      <c r="U155" s="36"/>
      <c r="V155" s="36"/>
      <c r="W155" s="36"/>
      <c r="X155" s="36"/>
      <c r="Y155" s="36"/>
      <c r="Z155" s="36"/>
      <c r="AA155" s="36">
        <v>4</v>
      </c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  <c r="BJ155" s="36">
        <v>11</v>
      </c>
      <c r="BK155" s="36"/>
      <c r="BL155" s="36"/>
      <c r="BM155" s="36"/>
      <c r="BN155" s="36"/>
      <c r="BO155" s="36">
        <v>12</v>
      </c>
      <c r="BP155" s="36"/>
      <c r="BQ155" s="36"/>
      <c r="BR155" s="36"/>
      <c r="BS155" s="36"/>
    </row>
    <row r="156" spans="1:79" s="1" customFormat="1" ht="15" hidden="1" customHeight="1" x14ac:dyDescent="0.2">
      <c r="A156" s="38" t="s">
        <v>69</v>
      </c>
      <c r="B156" s="38"/>
      <c r="C156" s="38"/>
      <c r="D156" s="38"/>
      <c r="E156" s="38"/>
      <c r="F156" s="38"/>
      <c r="G156" s="73" t="s">
        <v>57</v>
      </c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 t="s">
        <v>79</v>
      </c>
      <c r="U156" s="73"/>
      <c r="V156" s="73"/>
      <c r="W156" s="73"/>
      <c r="X156" s="73"/>
      <c r="Y156" s="73"/>
      <c r="Z156" s="73"/>
      <c r="AA156" s="37" t="s">
        <v>65</v>
      </c>
      <c r="AB156" s="37"/>
      <c r="AC156" s="37"/>
      <c r="AD156" s="37"/>
      <c r="AE156" s="37"/>
      <c r="AF156" s="37" t="s">
        <v>66</v>
      </c>
      <c r="AG156" s="37"/>
      <c r="AH156" s="37"/>
      <c r="AI156" s="37"/>
      <c r="AJ156" s="37"/>
      <c r="AK156" s="44" t="s">
        <v>122</v>
      </c>
      <c r="AL156" s="44"/>
      <c r="AM156" s="44"/>
      <c r="AN156" s="44"/>
      <c r="AO156" s="44"/>
      <c r="AP156" s="37" t="s">
        <v>67</v>
      </c>
      <c r="AQ156" s="37"/>
      <c r="AR156" s="37"/>
      <c r="AS156" s="37"/>
      <c r="AT156" s="37"/>
      <c r="AU156" s="37" t="s">
        <v>68</v>
      </c>
      <c r="AV156" s="37"/>
      <c r="AW156" s="37"/>
      <c r="AX156" s="37"/>
      <c r="AY156" s="37"/>
      <c r="AZ156" s="44" t="s">
        <v>122</v>
      </c>
      <c r="BA156" s="44"/>
      <c r="BB156" s="44"/>
      <c r="BC156" s="44"/>
      <c r="BD156" s="44"/>
      <c r="BE156" s="37" t="s">
        <v>58</v>
      </c>
      <c r="BF156" s="37"/>
      <c r="BG156" s="37"/>
      <c r="BH156" s="37"/>
      <c r="BI156" s="37"/>
      <c r="BJ156" s="37" t="s">
        <v>59</v>
      </c>
      <c r="BK156" s="37"/>
      <c r="BL156" s="37"/>
      <c r="BM156" s="37"/>
      <c r="BN156" s="37"/>
      <c r="BO156" s="44" t="s">
        <v>122</v>
      </c>
      <c r="BP156" s="44"/>
      <c r="BQ156" s="44"/>
      <c r="BR156" s="44"/>
      <c r="BS156" s="44"/>
      <c r="CA156" s="1" t="s">
        <v>44</v>
      </c>
    </row>
    <row r="157" spans="1:79" s="99" customFormat="1" ht="25.5" customHeight="1" x14ac:dyDescent="0.2">
      <c r="A157" s="110">
        <v>1</v>
      </c>
      <c r="B157" s="110"/>
      <c r="C157" s="110"/>
      <c r="D157" s="110"/>
      <c r="E157" s="110"/>
      <c r="F157" s="110"/>
      <c r="G157" s="92" t="s">
        <v>196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197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0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77958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77958</v>
      </c>
      <c r="BP157" s="117"/>
      <c r="BQ157" s="117"/>
      <c r="BR157" s="117"/>
      <c r="BS157" s="117"/>
      <c r="CA157" s="99" t="s">
        <v>45</v>
      </c>
    </row>
    <row r="158" spans="1:79" s="6" customFormat="1" ht="12.75" customHeight="1" x14ac:dyDescent="0.2">
      <c r="A158" s="88"/>
      <c r="B158" s="88"/>
      <c r="C158" s="88"/>
      <c r="D158" s="88"/>
      <c r="E158" s="88"/>
      <c r="F158" s="88"/>
      <c r="G158" s="100" t="s">
        <v>147</v>
      </c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2"/>
      <c r="T158" s="119"/>
      <c r="U158" s="101"/>
      <c r="V158" s="101"/>
      <c r="W158" s="101"/>
      <c r="X158" s="101"/>
      <c r="Y158" s="101"/>
      <c r="Z158" s="102"/>
      <c r="AA158" s="116">
        <v>0</v>
      </c>
      <c r="AB158" s="116"/>
      <c r="AC158" s="116"/>
      <c r="AD158" s="116"/>
      <c r="AE158" s="116"/>
      <c r="AF158" s="116">
        <v>0</v>
      </c>
      <c r="AG158" s="116"/>
      <c r="AH158" s="116"/>
      <c r="AI158" s="116"/>
      <c r="AJ158" s="116"/>
      <c r="AK158" s="116">
        <f>IF(ISNUMBER(AA158),AA158,0)+IF(ISNUMBER(AF158),AF158,0)</f>
        <v>0</v>
      </c>
      <c r="AL158" s="116"/>
      <c r="AM158" s="116"/>
      <c r="AN158" s="116"/>
      <c r="AO158" s="116"/>
      <c r="AP158" s="116">
        <v>0</v>
      </c>
      <c r="AQ158" s="116"/>
      <c r="AR158" s="116"/>
      <c r="AS158" s="116"/>
      <c r="AT158" s="116"/>
      <c r="AU158" s="116">
        <v>0</v>
      </c>
      <c r="AV158" s="116"/>
      <c r="AW158" s="116"/>
      <c r="AX158" s="116"/>
      <c r="AY158" s="116"/>
      <c r="AZ158" s="116">
        <f>IF(ISNUMBER(AP158),AP158,0)+IF(ISNUMBER(AU158),AU158,0)</f>
        <v>0</v>
      </c>
      <c r="BA158" s="116"/>
      <c r="BB158" s="116"/>
      <c r="BC158" s="116"/>
      <c r="BD158" s="116"/>
      <c r="BE158" s="116">
        <v>77958</v>
      </c>
      <c r="BF158" s="116"/>
      <c r="BG158" s="116"/>
      <c r="BH158" s="116"/>
      <c r="BI158" s="116"/>
      <c r="BJ158" s="116">
        <v>0</v>
      </c>
      <c r="BK158" s="116"/>
      <c r="BL158" s="116"/>
      <c r="BM158" s="116"/>
      <c r="BN158" s="116"/>
      <c r="BO158" s="116">
        <f>IF(ISNUMBER(BE158),BE158,0)+IF(ISNUMBER(BJ158),BJ158,0)</f>
        <v>77958</v>
      </c>
      <c r="BP158" s="116"/>
      <c r="BQ158" s="116"/>
      <c r="BR158" s="116"/>
      <c r="BS158" s="116"/>
    </row>
    <row r="160" spans="1:79" ht="13.5" customHeight="1" x14ac:dyDescent="0.2">
      <c r="A160" s="42" t="s">
        <v>241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53" t="s">
        <v>208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</row>
    <row r="162" spans="1:79" ht="15" customHeight="1" x14ac:dyDescent="0.2">
      <c r="A162" s="36" t="s">
        <v>6</v>
      </c>
      <c r="B162" s="36"/>
      <c r="C162" s="36"/>
      <c r="D162" s="36"/>
      <c r="E162" s="36"/>
      <c r="F162" s="36"/>
      <c r="G162" s="36" t="s">
        <v>126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 t="s">
        <v>13</v>
      </c>
      <c r="U162" s="36"/>
      <c r="V162" s="36"/>
      <c r="W162" s="36"/>
      <c r="X162" s="36"/>
      <c r="Y162" s="36"/>
      <c r="Z162" s="36"/>
      <c r="AA162" s="30" t="s">
        <v>230</v>
      </c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6"/>
      <c r="AP162" s="30" t="s">
        <v>235</v>
      </c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2"/>
    </row>
    <row r="163" spans="1:79" ht="32.1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 t="s">
        <v>4</v>
      </c>
      <c r="AB163" s="36"/>
      <c r="AC163" s="36"/>
      <c r="AD163" s="36"/>
      <c r="AE163" s="36"/>
      <c r="AF163" s="36" t="s">
        <v>3</v>
      </c>
      <c r="AG163" s="36"/>
      <c r="AH163" s="36"/>
      <c r="AI163" s="36"/>
      <c r="AJ163" s="36"/>
      <c r="AK163" s="36" t="s">
        <v>89</v>
      </c>
      <c r="AL163" s="36"/>
      <c r="AM163" s="36"/>
      <c r="AN163" s="36"/>
      <c r="AO163" s="36"/>
      <c r="AP163" s="36" t="s">
        <v>4</v>
      </c>
      <c r="AQ163" s="36"/>
      <c r="AR163" s="36"/>
      <c r="AS163" s="36"/>
      <c r="AT163" s="36"/>
      <c r="AU163" s="36" t="s">
        <v>3</v>
      </c>
      <c r="AV163" s="36"/>
      <c r="AW163" s="36"/>
      <c r="AX163" s="36"/>
      <c r="AY163" s="36"/>
      <c r="AZ163" s="36" t="s">
        <v>96</v>
      </c>
      <c r="BA163" s="36"/>
      <c r="BB163" s="36"/>
      <c r="BC163" s="36"/>
      <c r="BD163" s="36"/>
    </row>
    <row r="164" spans="1:79" ht="15" customHeight="1" x14ac:dyDescent="0.2">
      <c r="A164" s="36">
        <v>1</v>
      </c>
      <c r="B164" s="36"/>
      <c r="C164" s="36"/>
      <c r="D164" s="36"/>
      <c r="E164" s="36"/>
      <c r="F164" s="36"/>
      <c r="G164" s="36">
        <v>2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>
        <v>3</v>
      </c>
      <c r="U164" s="36"/>
      <c r="V164" s="36"/>
      <c r="W164" s="36"/>
      <c r="X164" s="36"/>
      <c r="Y164" s="36"/>
      <c r="Z164" s="36"/>
      <c r="AA164" s="36">
        <v>4</v>
      </c>
      <c r="AB164" s="36"/>
      <c r="AC164" s="36"/>
      <c r="AD164" s="36"/>
      <c r="AE164" s="36"/>
      <c r="AF164" s="36">
        <v>5</v>
      </c>
      <c r="AG164" s="36"/>
      <c r="AH164" s="36"/>
      <c r="AI164" s="36"/>
      <c r="AJ164" s="36"/>
      <c r="AK164" s="36">
        <v>6</v>
      </c>
      <c r="AL164" s="36"/>
      <c r="AM164" s="36"/>
      <c r="AN164" s="36"/>
      <c r="AO164" s="36"/>
      <c r="AP164" s="36">
        <v>7</v>
      </c>
      <c r="AQ164" s="36"/>
      <c r="AR164" s="36"/>
      <c r="AS164" s="36"/>
      <c r="AT164" s="36"/>
      <c r="AU164" s="36">
        <v>8</v>
      </c>
      <c r="AV164" s="36"/>
      <c r="AW164" s="36"/>
      <c r="AX164" s="36"/>
      <c r="AY164" s="36"/>
      <c r="AZ164" s="36">
        <v>9</v>
      </c>
      <c r="BA164" s="36"/>
      <c r="BB164" s="36"/>
      <c r="BC164" s="36"/>
      <c r="BD164" s="36"/>
    </row>
    <row r="165" spans="1:79" s="1" customFormat="1" ht="12" hidden="1" customHeight="1" x14ac:dyDescent="0.2">
      <c r="A165" s="38" t="s">
        <v>69</v>
      </c>
      <c r="B165" s="38"/>
      <c r="C165" s="38"/>
      <c r="D165" s="38"/>
      <c r="E165" s="38"/>
      <c r="F165" s="38"/>
      <c r="G165" s="73" t="s">
        <v>57</v>
      </c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 t="s">
        <v>79</v>
      </c>
      <c r="U165" s="73"/>
      <c r="V165" s="73"/>
      <c r="W165" s="73"/>
      <c r="X165" s="73"/>
      <c r="Y165" s="73"/>
      <c r="Z165" s="73"/>
      <c r="AA165" s="37" t="s">
        <v>60</v>
      </c>
      <c r="AB165" s="37"/>
      <c r="AC165" s="37"/>
      <c r="AD165" s="37"/>
      <c r="AE165" s="37"/>
      <c r="AF165" s="37" t="s">
        <v>61</v>
      </c>
      <c r="AG165" s="37"/>
      <c r="AH165" s="37"/>
      <c r="AI165" s="37"/>
      <c r="AJ165" s="37"/>
      <c r="AK165" s="44" t="s">
        <v>122</v>
      </c>
      <c r="AL165" s="44"/>
      <c r="AM165" s="44"/>
      <c r="AN165" s="44"/>
      <c r="AO165" s="44"/>
      <c r="AP165" s="37" t="s">
        <v>62</v>
      </c>
      <c r="AQ165" s="37"/>
      <c r="AR165" s="37"/>
      <c r="AS165" s="37"/>
      <c r="AT165" s="37"/>
      <c r="AU165" s="37" t="s">
        <v>63</v>
      </c>
      <c r="AV165" s="37"/>
      <c r="AW165" s="37"/>
      <c r="AX165" s="37"/>
      <c r="AY165" s="37"/>
      <c r="AZ165" s="44" t="s">
        <v>122</v>
      </c>
      <c r="BA165" s="44"/>
      <c r="BB165" s="44"/>
      <c r="BC165" s="44"/>
      <c r="BD165" s="44"/>
      <c r="CA165" s="1" t="s">
        <v>46</v>
      </c>
    </row>
    <row r="166" spans="1:79" s="99" customFormat="1" ht="25.5" customHeight="1" x14ac:dyDescent="0.2">
      <c r="A166" s="110">
        <v>1</v>
      </c>
      <c r="B166" s="110"/>
      <c r="C166" s="110"/>
      <c r="D166" s="110"/>
      <c r="E166" s="110"/>
      <c r="F166" s="110"/>
      <c r="G166" s="92" t="s">
        <v>196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197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  <c r="CA166" s="99" t="s">
        <v>47</v>
      </c>
    </row>
    <row r="167" spans="1:79" s="6" customFormat="1" x14ac:dyDescent="0.2">
      <c r="A167" s="88"/>
      <c r="B167" s="88"/>
      <c r="C167" s="88"/>
      <c r="D167" s="88"/>
      <c r="E167" s="88"/>
      <c r="F167" s="88"/>
      <c r="G167" s="100" t="s">
        <v>147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2"/>
      <c r="T167" s="119"/>
      <c r="U167" s="101"/>
      <c r="V167" s="101"/>
      <c r="W167" s="101"/>
      <c r="X167" s="101"/>
      <c r="Y167" s="101"/>
      <c r="Z167" s="102"/>
      <c r="AA167" s="116">
        <v>0</v>
      </c>
      <c r="AB167" s="116"/>
      <c r="AC167" s="116"/>
      <c r="AD167" s="116"/>
      <c r="AE167" s="116"/>
      <c r="AF167" s="116">
        <v>0</v>
      </c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>
        <v>0</v>
      </c>
      <c r="AQ167" s="116"/>
      <c r="AR167" s="116"/>
      <c r="AS167" s="116"/>
      <c r="AT167" s="116"/>
      <c r="AU167" s="116">
        <v>0</v>
      </c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</row>
    <row r="170" spans="1:79" ht="14.25" customHeight="1" x14ac:dyDescent="0.2">
      <c r="A170" s="42" t="s">
        <v>242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53" t="s">
        <v>208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</row>
    <row r="172" spans="1:79" ht="23.1" customHeight="1" x14ac:dyDescent="0.2">
      <c r="A172" s="36" t="s">
        <v>128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61" t="s">
        <v>129</v>
      </c>
      <c r="O172" s="62"/>
      <c r="P172" s="62"/>
      <c r="Q172" s="62"/>
      <c r="R172" s="62"/>
      <c r="S172" s="62"/>
      <c r="T172" s="62"/>
      <c r="U172" s="63"/>
      <c r="V172" s="61" t="s">
        <v>130</v>
      </c>
      <c r="W172" s="62"/>
      <c r="X172" s="62"/>
      <c r="Y172" s="62"/>
      <c r="Z172" s="63"/>
      <c r="AA172" s="36" t="s">
        <v>209</v>
      </c>
      <c r="AB172" s="36"/>
      <c r="AC172" s="36"/>
      <c r="AD172" s="36"/>
      <c r="AE172" s="36"/>
      <c r="AF172" s="36"/>
      <c r="AG172" s="36"/>
      <c r="AH172" s="36"/>
      <c r="AI172" s="36"/>
      <c r="AJ172" s="36" t="s">
        <v>212</v>
      </c>
      <c r="AK172" s="36"/>
      <c r="AL172" s="36"/>
      <c r="AM172" s="36"/>
      <c r="AN172" s="36"/>
      <c r="AO172" s="36"/>
      <c r="AP172" s="36"/>
      <c r="AQ172" s="36"/>
      <c r="AR172" s="36"/>
      <c r="AS172" s="36" t="s">
        <v>220</v>
      </c>
      <c r="AT172" s="36"/>
      <c r="AU172" s="36"/>
      <c r="AV172" s="36"/>
      <c r="AW172" s="36"/>
      <c r="AX172" s="36"/>
      <c r="AY172" s="36"/>
      <c r="AZ172" s="36"/>
      <c r="BA172" s="36"/>
      <c r="BB172" s="36" t="s">
        <v>230</v>
      </c>
      <c r="BC172" s="36"/>
      <c r="BD172" s="36"/>
      <c r="BE172" s="36"/>
      <c r="BF172" s="36"/>
      <c r="BG172" s="36"/>
      <c r="BH172" s="36"/>
      <c r="BI172" s="36"/>
      <c r="BJ172" s="36"/>
      <c r="BK172" s="36" t="s">
        <v>235</v>
      </c>
      <c r="BL172" s="36"/>
      <c r="BM172" s="36"/>
      <c r="BN172" s="36"/>
      <c r="BO172" s="36"/>
      <c r="BP172" s="36"/>
      <c r="BQ172" s="36"/>
      <c r="BR172" s="36"/>
      <c r="BS172" s="36"/>
    </row>
    <row r="173" spans="1:79" ht="95.25" customHeight="1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64"/>
      <c r="O173" s="65"/>
      <c r="P173" s="65"/>
      <c r="Q173" s="65"/>
      <c r="R173" s="65"/>
      <c r="S173" s="65"/>
      <c r="T173" s="65"/>
      <c r="U173" s="66"/>
      <c r="V173" s="64"/>
      <c r="W173" s="65"/>
      <c r="X173" s="65"/>
      <c r="Y173" s="65"/>
      <c r="Z173" s="66"/>
      <c r="AA173" s="49" t="s">
        <v>133</v>
      </c>
      <c r="AB173" s="49"/>
      <c r="AC173" s="49"/>
      <c r="AD173" s="49"/>
      <c r="AE173" s="49"/>
      <c r="AF173" s="49" t="s">
        <v>134</v>
      </c>
      <c r="AG173" s="49"/>
      <c r="AH173" s="49"/>
      <c r="AI173" s="49"/>
      <c r="AJ173" s="49" t="s">
        <v>133</v>
      </c>
      <c r="AK173" s="49"/>
      <c r="AL173" s="49"/>
      <c r="AM173" s="49"/>
      <c r="AN173" s="49"/>
      <c r="AO173" s="49" t="s">
        <v>134</v>
      </c>
      <c r="AP173" s="49"/>
      <c r="AQ173" s="49"/>
      <c r="AR173" s="49"/>
      <c r="AS173" s="49" t="s">
        <v>133</v>
      </c>
      <c r="AT173" s="49"/>
      <c r="AU173" s="49"/>
      <c r="AV173" s="49"/>
      <c r="AW173" s="49"/>
      <c r="AX173" s="49" t="s">
        <v>134</v>
      </c>
      <c r="AY173" s="49"/>
      <c r="AZ173" s="49"/>
      <c r="BA173" s="49"/>
      <c r="BB173" s="49" t="s">
        <v>133</v>
      </c>
      <c r="BC173" s="49"/>
      <c r="BD173" s="49"/>
      <c r="BE173" s="49"/>
      <c r="BF173" s="49"/>
      <c r="BG173" s="49" t="s">
        <v>134</v>
      </c>
      <c r="BH173" s="49"/>
      <c r="BI173" s="49"/>
      <c r="BJ173" s="49"/>
      <c r="BK173" s="49" t="s">
        <v>133</v>
      </c>
      <c r="BL173" s="49"/>
      <c r="BM173" s="49"/>
      <c r="BN173" s="49"/>
      <c r="BO173" s="49"/>
      <c r="BP173" s="49" t="s">
        <v>134</v>
      </c>
      <c r="BQ173" s="49"/>
      <c r="BR173" s="49"/>
      <c r="BS173" s="49"/>
    </row>
    <row r="174" spans="1:79" ht="15" customHeight="1" x14ac:dyDescent="0.2">
      <c r="A174" s="36">
        <v>1</v>
      </c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0">
        <v>2</v>
      </c>
      <c r="O174" s="31"/>
      <c r="P174" s="31"/>
      <c r="Q174" s="31"/>
      <c r="R174" s="31"/>
      <c r="S174" s="31"/>
      <c r="T174" s="31"/>
      <c r="U174" s="32"/>
      <c r="V174" s="36">
        <v>3</v>
      </c>
      <c r="W174" s="36"/>
      <c r="X174" s="36"/>
      <c r="Y174" s="36"/>
      <c r="Z174" s="36"/>
      <c r="AA174" s="36">
        <v>4</v>
      </c>
      <c r="AB174" s="36"/>
      <c r="AC174" s="36"/>
      <c r="AD174" s="36"/>
      <c r="AE174" s="36"/>
      <c r="AF174" s="36">
        <v>5</v>
      </c>
      <c r="AG174" s="36"/>
      <c r="AH174" s="36"/>
      <c r="AI174" s="36"/>
      <c r="AJ174" s="36">
        <v>6</v>
      </c>
      <c r="AK174" s="36"/>
      <c r="AL174" s="36"/>
      <c r="AM174" s="36"/>
      <c r="AN174" s="36"/>
      <c r="AO174" s="36">
        <v>7</v>
      </c>
      <c r="AP174" s="36"/>
      <c r="AQ174" s="36"/>
      <c r="AR174" s="36"/>
      <c r="AS174" s="36">
        <v>8</v>
      </c>
      <c r="AT174" s="36"/>
      <c r="AU174" s="36"/>
      <c r="AV174" s="36"/>
      <c r="AW174" s="36"/>
      <c r="AX174" s="36">
        <v>9</v>
      </c>
      <c r="AY174" s="36"/>
      <c r="AZ174" s="36"/>
      <c r="BA174" s="36"/>
      <c r="BB174" s="36">
        <v>10</v>
      </c>
      <c r="BC174" s="36"/>
      <c r="BD174" s="36"/>
      <c r="BE174" s="36"/>
      <c r="BF174" s="36"/>
      <c r="BG174" s="36">
        <v>11</v>
      </c>
      <c r="BH174" s="36"/>
      <c r="BI174" s="36"/>
      <c r="BJ174" s="36"/>
      <c r="BK174" s="36">
        <v>12</v>
      </c>
      <c r="BL174" s="36"/>
      <c r="BM174" s="36"/>
      <c r="BN174" s="36"/>
      <c r="BO174" s="36"/>
      <c r="BP174" s="36">
        <v>13</v>
      </c>
      <c r="BQ174" s="36"/>
      <c r="BR174" s="36"/>
      <c r="BS174" s="36"/>
    </row>
    <row r="175" spans="1:79" s="1" customFormat="1" ht="12" hidden="1" customHeight="1" x14ac:dyDescent="0.2">
      <c r="A175" s="73" t="s">
        <v>146</v>
      </c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38" t="s">
        <v>131</v>
      </c>
      <c r="O175" s="38"/>
      <c r="P175" s="38"/>
      <c r="Q175" s="38"/>
      <c r="R175" s="38"/>
      <c r="S175" s="38"/>
      <c r="T175" s="38"/>
      <c r="U175" s="38"/>
      <c r="V175" s="38" t="s">
        <v>132</v>
      </c>
      <c r="W175" s="38"/>
      <c r="X175" s="38"/>
      <c r="Y175" s="38"/>
      <c r="Z175" s="38"/>
      <c r="AA175" s="37" t="s">
        <v>65</v>
      </c>
      <c r="AB175" s="37"/>
      <c r="AC175" s="37"/>
      <c r="AD175" s="37"/>
      <c r="AE175" s="37"/>
      <c r="AF175" s="37" t="s">
        <v>66</v>
      </c>
      <c r="AG175" s="37"/>
      <c r="AH175" s="37"/>
      <c r="AI175" s="37"/>
      <c r="AJ175" s="37" t="s">
        <v>67</v>
      </c>
      <c r="AK175" s="37"/>
      <c r="AL175" s="37"/>
      <c r="AM175" s="37"/>
      <c r="AN175" s="37"/>
      <c r="AO175" s="37" t="s">
        <v>68</v>
      </c>
      <c r="AP175" s="37"/>
      <c r="AQ175" s="37"/>
      <c r="AR175" s="37"/>
      <c r="AS175" s="37" t="s">
        <v>58</v>
      </c>
      <c r="AT175" s="37"/>
      <c r="AU175" s="37"/>
      <c r="AV175" s="37"/>
      <c r="AW175" s="37"/>
      <c r="AX175" s="37" t="s">
        <v>59</v>
      </c>
      <c r="AY175" s="37"/>
      <c r="AZ175" s="37"/>
      <c r="BA175" s="37"/>
      <c r="BB175" s="37" t="s">
        <v>60</v>
      </c>
      <c r="BC175" s="37"/>
      <c r="BD175" s="37"/>
      <c r="BE175" s="37"/>
      <c r="BF175" s="37"/>
      <c r="BG175" s="37" t="s">
        <v>61</v>
      </c>
      <c r="BH175" s="37"/>
      <c r="BI175" s="37"/>
      <c r="BJ175" s="37"/>
      <c r="BK175" s="37" t="s">
        <v>62</v>
      </c>
      <c r="BL175" s="37"/>
      <c r="BM175" s="37"/>
      <c r="BN175" s="37"/>
      <c r="BO175" s="37"/>
      <c r="BP175" s="37" t="s">
        <v>63</v>
      </c>
      <c r="BQ175" s="37"/>
      <c r="BR175" s="37"/>
      <c r="BS175" s="37"/>
      <c r="CA175" s="1" t="s">
        <v>48</v>
      </c>
    </row>
    <row r="176" spans="1:79" s="6" customFormat="1" ht="12.75" customHeight="1" x14ac:dyDescent="0.2">
      <c r="A176" s="120" t="s">
        <v>147</v>
      </c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87"/>
      <c r="O176" s="85"/>
      <c r="P176" s="85"/>
      <c r="Q176" s="85"/>
      <c r="R176" s="85"/>
      <c r="S176" s="85"/>
      <c r="T176" s="85"/>
      <c r="U176" s="86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2"/>
      <c r="BQ176" s="123"/>
      <c r="BR176" s="123"/>
      <c r="BS176" s="124"/>
      <c r="CA176" s="6" t="s">
        <v>49</v>
      </c>
    </row>
    <row r="179" spans="1:79" ht="35.25" customHeight="1" x14ac:dyDescent="0.2">
      <c r="A179" s="42" t="s">
        <v>243</v>
      </c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</row>
    <row r="180" spans="1:79" ht="15" x14ac:dyDescent="0.2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  <c r="AU180" s="59"/>
      <c r="AV180" s="59"/>
      <c r="AW180" s="59"/>
      <c r="AX180" s="59"/>
      <c r="AY180" s="59"/>
      <c r="AZ180" s="59"/>
      <c r="BA180" s="59"/>
      <c r="BB180" s="59"/>
      <c r="BC180" s="59"/>
      <c r="BD180" s="59"/>
      <c r="BE180" s="59"/>
      <c r="BF180" s="59"/>
      <c r="BG180" s="59"/>
      <c r="BH180" s="59"/>
      <c r="BI180" s="59"/>
      <c r="BJ180" s="59"/>
      <c r="BK180" s="59"/>
      <c r="BL180" s="59"/>
    </row>
    <row r="181" spans="1:79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" customHeight="1" x14ac:dyDescent="0.2">
      <c r="A183" s="39" t="s">
        <v>227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</row>
    <row r="184" spans="1:79" ht="14.25" customHeight="1" x14ac:dyDescent="0.2">
      <c r="A184" s="42" t="s">
        <v>210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40" t="s">
        <v>208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</row>
    <row r="186" spans="1:79" ht="42.95" customHeight="1" x14ac:dyDescent="0.2">
      <c r="A186" s="49" t="s">
        <v>135</v>
      </c>
      <c r="B186" s="49"/>
      <c r="C186" s="49"/>
      <c r="D186" s="49"/>
      <c r="E186" s="49"/>
      <c r="F186" s="49"/>
      <c r="G186" s="36" t="s">
        <v>19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 t="s">
        <v>15</v>
      </c>
      <c r="U186" s="36"/>
      <c r="V186" s="36"/>
      <c r="W186" s="36"/>
      <c r="X186" s="36"/>
      <c r="Y186" s="36"/>
      <c r="Z186" s="36" t="s">
        <v>14</v>
      </c>
      <c r="AA186" s="36"/>
      <c r="AB186" s="36"/>
      <c r="AC186" s="36"/>
      <c r="AD186" s="36"/>
      <c r="AE186" s="36" t="s">
        <v>136</v>
      </c>
      <c r="AF186" s="36"/>
      <c r="AG186" s="36"/>
      <c r="AH186" s="36"/>
      <c r="AI186" s="36"/>
      <c r="AJ186" s="36"/>
      <c r="AK186" s="36" t="s">
        <v>137</v>
      </c>
      <c r="AL186" s="36"/>
      <c r="AM186" s="36"/>
      <c r="AN186" s="36"/>
      <c r="AO186" s="36"/>
      <c r="AP186" s="36"/>
      <c r="AQ186" s="36" t="s">
        <v>138</v>
      </c>
      <c r="AR186" s="36"/>
      <c r="AS186" s="36"/>
      <c r="AT186" s="36"/>
      <c r="AU186" s="36"/>
      <c r="AV186" s="36"/>
      <c r="AW186" s="36" t="s">
        <v>98</v>
      </c>
      <c r="AX186" s="36"/>
      <c r="AY186" s="36"/>
      <c r="AZ186" s="36"/>
      <c r="BA186" s="36"/>
      <c r="BB186" s="36"/>
      <c r="BC186" s="36"/>
      <c r="BD186" s="36"/>
      <c r="BE186" s="36"/>
      <c r="BF186" s="36"/>
      <c r="BG186" s="36" t="s">
        <v>139</v>
      </c>
      <c r="BH186" s="36"/>
      <c r="BI186" s="36"/>
      <c r="BJ186" s="36"/>
      <c r="BK186" s="36"/>
      <c r="BL186" s="36"/>
    </row>
    <row r="187" spans="1:79" ht="39.950000000000003" customHeight="1" x14ac:dyDescent="0.2">
      <c r="A187" s="49"/>
      <c r="B187" s="49"/>
      <c r="C187" s="49"/>
      <c r="D187" s="49"/>
      <c r="E187" s="49"/>
      <c r="F187" s="49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 t="s">
        <v>17</v>
      </c>
      <c r="AX187" s="36"/>
      <c r="AY187" s="36"/>
      <c r="AZ187" s="36"/>
      <c r="BA187" s="36"/>
      <c r="BB187" s="36" t="s">
        <v>16</v>
      </c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15" customHeight="1" x14ac:dyDescent="0.2">
      <c r="A188" s="36">
        <v>1</v>
      </c>
      <c r="B188" s="36"/>
      <c r="C188" s="36"/>
      <c r="D188" s="36"/>
      <c r="E188" s="36"/>
      <c r="F188" s="36"/>
      <c r="G188" s="36">
        <v>2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>
        <v>3</v>
      </c>
      <c r="U188" s="36"/>
      <c r="V188" s="36"/>
      <c r="W188" s="36"/>
      <c r="X188" s="36"/>
      <c r="Y188" s="36"/>
      <c r="Z188" s="36">
        <v>4</v>
      </c>
      <c r="AA188" s="36"/>
      <c r="AB188" s="36"/>
      <c r="AC188" s="36"/>
      <c r="AD188" s="36"/>
      <c r="AE188" s="36">
        <v>5</v>
      </c>
      <c r="AF188" s="36"/>
      <c r="AG188" s="36"/>
      <c r="AH188" s="36"/>
      <c r="AI188" s="36"/>
      <c r="AJ188" s="36"/>
      <c r="AK188" s="36">
        <v>6</v>
      </c>
      <c r="AL188" s="36"/>
      <c r="AM188" s="36"/>
      <c r="AN188" s="36"/>
      <c r="AO188" s="36"/>
      <c r="AP188" s="36"/>
      <c r="AQ188" s="36">
        <v>7</v>
      </c>
      <c r="AR188" s="36"/>
      <c r="AS188" s="36"/>
      <c r="AT188" s="36"/>
      <c r="AU188" s="36"/>
      <c r="AV188" s="36"/>
      <c r="AW188" s="36">
        <v>8</v>
      </c>
      <c r="AX188" s="36"/>
      <c r="AY188" s="36"/>
      <c r="AZ188" s="36"/>
      <c r="BA188" s="36"/>
      <c r="BB188" s="36">
        <v>9</v>
      </c>
      <c r="BC188" s="36"/>
      <c r="BD188" s="36"/>
      <c r="BE188" s="36"/>
      <c r="BF188" s="36"/>
      <c r="BG188" s="36">
        <v>10</v>
      </c>
      <c r="BH188" s="36"/>
      <c r="BI188" s="36"/>
      <c r="BJ188" s="36"/>
      <c r="BK188" s="36"/>
      <c r="BL188" s="36"/>
    </row>
    <row r="189" spans="1:79" s="1" customFormat="1" ht="12" hidden="1" customHeight="1" x14ac:dyDescent="0.2">
      <c r="A189" s="38" t="s">
        <v>64</v>
      </c>
      <c r="B189" s="38"/>
      <c r="C189" s="38"/>
      <c r="D189" s="38"/>
      <c r="E189" s="38"/>
      <c r="F189" s="38"/>
      <c r="G189" s="73" t="s">
        <v>57</v>
      </c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37" t="s">
        <v>80</v>
      </c>
      <c r="U189" s="37"/>
      <c r="V189" s="37"/>
      <c r="W189" s="37"/>
      <c r="X189" s="37"/>
      <c r="Y189" s="37"/>
      <c r="Z189" s="37" t="s">
        <v>81</v>
      </c>
      <c r="AA189" s="37"/>
      <c r="AB189" s="37"/>
      <c r="AC189" s="37"/>
      <c r="AD189" s="37"/>
      <c r="AE189" s="37" t="s">
        <v>82</v>
      </c>
      <c r="AF189" s="37"/>
      <c r="AG189" s="37"/>
      <c r="AH189" s="37"/>
      <c r="AI189" s="37"/>
      <c r="AJ189" s="37"/>
      <c r="AK189" s="37" t="s">
        <v>83</v>
      </c>
      <c r="AL189" s="37"/>
      <c r="AM189" s="37"/>
      <c r="AN189" s="37"/>
      <c r="AO189" s="37"/>
      <c r="AP189" s="37"/>
      <c r="AQ189" s="74" t="s">
        <v>99</v>
      </c>
      <c r="AR189" s="37"/>
      <c r="AS189" s="37"/>
      <c r="AT189" s="37"/>
      <c r="AU189" s="37"/>
      <c r="AV189" s="37"/>
      <c r="AW189" s="37" t="s">
        <v>84</v>
      </c>
      <c r="AX189" s="37"/>
      <c r="AY189" s="37"/>
      <c r="AZ189" s="37"/>
      <c r="BA189" s="37"/>
      <c r="BB189" s="37" t="s">
        <v>85</v>
      </c>
      <c r="BC189" s="37"/>
      <c r="BD189" s="37"/>
      <c r="BE189" s="37"/>
      <c r="BF189" s="37"/>
      <c r="BG189" s="74" t="s">
        <v>100</v>
      </c>
      <c r="BH189" s="37"/>
      <c r="BI189" s="37"/>
      <c r="BJ189" s="37"/>
      <c r="BK189" s="37"/>
      <c r="BL189" s="37"/>
      <c r="CA189" s="1" t="s">
        <v>50</v>
      </c>
    </row>
    <row r="190" spans="1:79" s="99" customFormat="1" ht="12.75" customHeight="1" x14ac:dyDescent="0.2">
      <c r="A190" s="110">
        <v>2111</v>
      </c>
      <c r="B190" s="110"/>
      <c r="C190" s="110"/>
      <c r="D190" s="110"/>
      <c r="E190" s="110"/>
      <c r="F190" s="110"/>
      <c r="G190" s="92" t="s">
        <v>174</v>
      </c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4"/>
      <c r="T190" s="117">
        <v>25000</v>
      </c>
      <c r="U190" s="117"/>
      <c r="V190" s="117"/>
      <c r="W190" s="117"/>
      <c r="X190" s="117"/>
      <c r="Y190" s="117"/>
      <c r="Z190" s="117">
        <v>18988.8</v>
      </c>
      <c r="AA190" s="117"/>
      <c r="AB190" s="117"/>
      <c r="AC190" s="117"/>
      <c r="AD190" s="117"/>
      <c r="AE190" s="117">
        <v>0</v>
      </c>
      <c r="AF190" s="117"/>
      <c r="AG190" s="117"/>
      <c r="AH190" s="117"/>
      <c r="AI190" s="117"/>
      <c r="AJ190" s="117"/>
      <c r="AK190" s="117">
        <v>0</v>
      </c>
      <c r="AL190" s="117"/>
      <c r="AM190" s="117"/>
      <c r="AN190" s="117"/>
      <c r="AO190" s="117"/>
      <c r="AP190" s="117"/>
      <c r="AQ190" s="117">
        <f>IF(ISNUMBER(AK190),AK190,0)-IF(ISNUMBER(AE190),AE190,0)</f>
        <v>0</v>
      </c>
      <c r="AR190" s="117"/>
      <c r="AS190" s="117"/>
      <c r="AT190" s="117"/>
      <c r="AU190" s="117"/>
      <c r="AV190" s="117"/>
      <c r="AW190" s="117">
        <v>0</v>
      </c>
      <c r="AX190" s="117"/>
      <c r="AY190" s="117"/>
      <c r="AZ190" s="117"/>
      <c r="BA190" s="117"/>
      <c r="BB190" s="117">
        <v>0</v>
      </c>
      <c r="BC190" s="117"/>
      <c r="BD190" s="117"/>
      <c r="BE190" s="117"/>
      <c r="BF190" s="117"/>
      <c r="BG190" s="117">
        <f>IF(ISNUMBER(Z190),Z190,0)+IF(ISNUMBER(AK190),AK190,0)</f>
        <v>18988.8</v>
      </c>
      <c r="BH190" s="117"/>
      <c r="BI190" s="117"/>
      <c r="BJ190" s="117"/>
      <c r="BK190" s="117"/>
      <c r="BL190" s="117"/>
      <c r="CA190" s="99" t="s">
        <v>51</v>
      </c>
    </row>
    <row r="191" spans="1:79" s="99" customFormat="1" ht="12.75" customHeight="1" x14ac:dyDescent="0.2">
      <c r="A191" s="110">
        <v>2120</v>
      </c>
      <c r="B191" s="110"/>
      <c r="C191" s="110"/>
      <c r="D191" s="110"/>
      <c r="E191" s="110"/>
      <c r="F191" s="110"/>
      <c r="G191" s="92" t="s">
        <v>175</v>
      </c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4"/>
      <c r="T191" s="117">
        <v>5500</v>
      </c>
      <c r="U191" s="117"/>
      <c r="V191" s="117"/>
      <c r="W191" s="117"/>
      <c r="X191" s="117"/>
      <c r="Y191" s="117"/>
      <c r="Z191" s="117">
        <v>4177.53</v>
      </c>
      <c r="AA191" s="117"/>
      <c r="AB191" s="117"/>
      <c r="AC191" s="117"/>
      <c r="AD191" s="117"/>
      <c r="AE191" s="117">
        <v>0</v>
      </c>
      <c r="AF191" s="117"/>
      <c r="AG191" s="117"/>
      <c r="AH191" s="117"/>
      <c r="AI191" s="117"/>
      <c r="AJ191" s="117"/>
      <c r="AK191" s="117">
        <v>0</v>
      </c>
      <c r="AL191" s="117"/>
      <c r="AM191" s="117"/>
      <c r="AN191" s="117"/>
      <c r="AO191" s="117"/>
      <c r="AP191" s="117"/>
      <c r="AQ191" s="117">
        <f>IF(ISNUMBER(AK191),AK191,0)-IF(ISNUMBER(AE191),AE191,0)</f>
        <v>0</v>
      </c>
      <c r="AR191" s="117"/>
      <c r="AS191" s="117"/>
      <c r="AT191" s="117"/>
      <c r="AU191" s="117"/>
      <c r="AV191" s="117"/>
      <c r="AW191" s="117">
        <v>0</v>
      </c>
      <c r="AX191" s="117"/>
      <c r="AY191" s="117"/>
      <c r="AZ191" s="117"/>
      <c r="BA191" s="117"/>
      <c r="BB191" s="117">
        <v>0</v>
      </c>
      <c r="BC191" s="117"/>
      <c r="BD191" s="117"/>
      <c r="BE191" s="117"/>
      <c r="BF191" s="117"/>
      <c r="BG191" s="117">
        <f>IF(ISNUMBER(Z191),Z191,0)+IF(ISNUMBER(AK191),AK191,0)</f>
        <v>4177.53</v>
      </c>
      <c r="BH191" s="117"/>
      <c r="BI191" s="117"/>
      <c r="BJ191" s="117"/>
      <c r="BK191" s="117"/>
      <c r="BL191" s="117"/>
    </row>
    <row r="192" spans="1:79" s="6" customFormat="1" ht="12.75" customHeight="1" x14ac:dyDescent="0.2">
      <c r="A192" s="88"/>
      <c r="B192" s="88"/>
      <c r="C192" s="88"/>
      <c r="D192" s="88"/>
      <c r="E192" s="88"/>
      <c r="F192" s="88"/>
      <c r="G192" s="100" t="s">
        <v>147</v>
      </c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2"/>
      <c r="T192" s="116">
        <v>30500</v>
      </c>
      <c r="U192" s="116"/>
      <c r="V192" s="116"/>
      <c r="W192" s="116"/>
      <c r="X192" s="116"/>
      <c r="Y192" s="116"/>
      <c r="Z192" s="116">
        <v>23166.329999999998</v>
      </c>
      <c r="AA192" s="116"/>
      <c r="AB192" s="116"/>
      <c r="AC192" s="116"/>
      <c r="AD192" s="116"/>
      <c r="AE192" s="116">
        <v>0</v>
      </c>
      <c r="AF192" s="116"/>
      <c r="AG192" s="116"/>
      <c r="AH192" s="116"/>
      <c r="AI192" s="116"/>
      <c r="AJ192" s="116"/>
      <c r="AK192" s="116">
        <v>0</v>
      </c>
      <c r="AL192" s="116"/>
      <c r="AM192" s="116"/>
      <c r="AN192" s="116"/>
      <c r="AO192" s="116"/>
      <c r="AP192" s="116"/>
      <c r="AQ192" s="116">
        <f>IF(ISNUMBER(AK192),AK192,0)-IF(ISNUMBER(AE192),AE192,0)</f>
        <v>0</v>
      </c>
      <c r="AR192" s="116"/>
      <c r="AS192" s="116"/>
      <c r="AT192" s="116"/>
      <c r="AU192" s="116"/>
      <c r="AV192" s="116"/>
      <c r="AW192" s="116">
        <v>0</v>
      </c>
      <c r="AX192" s="116"/>
      <c r="AY192" s="116"/>
      <c r="AZ192" s="116"/>
      <c r="BA192" s="116"/>
      <c r="BB192" s="116">
        <v>0</v>
      </c>
      <c r="BC192" s="116"/>
      <c r="BD192" s="116"/>
      <c r="BE192" s="116"/>
      <c r="BF192" s="116"/>
      <c r="BG192" s="116">
        <f>IF(ISNUMBER(Z192),Z192,0)+IF(ISNUMBER(AK192),AK192,0)</f>
        <v>23166.329999999998</v>
      </c>
      <c r="BH192" s="116"/>
      <c r="BI192" s="116"/>
      <c r="BJ192" s="116"/>
      <c r="BK192" s="116"/>
      <c r="BL192" s="116"/>
    </row>
    <row r="194" spans="1:79" ht="14.25" customHeight="1" x14ac:dyDescent="0.2">
      <c r="A194" s="42" t="s">
        <v>228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208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18" customHeight="1" x14ac:dyDescent="0.2">
      <c r="A196" s="36" t="s">
        <v>135</v>
      </c>
      <c r="B196" s="36"/>
      <c r="C196" s="36"/>
      <c r="D196" s="36"/>
      <c r="E196" s="36"/>
      <c r="F196" s="36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 t="s">
        <v>214</v>
      </c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 t="s">
        <v>225</v>
      </c>
      <c r="AP196" s="36"/>
      <c r="AQ196" s="36"/>
      <c r="AR196" s="36"/>
      <c r="AS196" s="36"/>
      <c r="AT196" s="36"/>
      <c r="AU196" s="36"/>
      <c r="AV196" s="36"/>
      <c r="AW196" s="36"/>
      <c r="AX196" s="36"/>
      <c r="AY196" s="36"/>
      <c r="AZ196" s="36"/>
      <c r="BA196" s="36"/>
      <c r="BB196" s="36"/>
      <c r="BC196" s="36"/>
      <c r="BD196" s="36"/>
      <c r="BE196" s="36"/>
      <c r="BF196" s="36"/>
      <c r="BG196" s="36"/>
      <c r="BH196" s="36"/>
      <c r="BI196" s="36"/>
      <c r="BJ196" s="36"/>
      <c r="BK196" s="36"/>
      <c r="BL196" s="36"/>
    </row>
    <row r="197" spans="1:79" ht="42.95" customHeight="1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 t="s">
        <v>140</v>
      </c>
      <c r="R197" s="36"/>
      <c r="S197" s="36"/>
      <c r="T197" s="36"/>
      <c r="U197" s="36"/>
      <c r="V197" s="49" t="s">
        <v>141</v>
      </c>
      <c r="W197" s="49"/>
      <c r="X197" s="49"/>
      <c r="Y197" s="49"/>
      <c r="Z197" s="36" t="s">
        <v>142</v>
      </c>
      <c r="AA197" s="36"/>
      <c r="AB197" s="36"/>
      <c r="AC197" s="36"/>
      <c r="AD197" s="36"/>
      <c r="AE197" s="36"/>
      <c r="AF197" s="36"/>
      <c r="AG197" s="36"/>
      <c r="AH197" s="36"/>
      <c r="AI197" s="36"/>
      <c r="AJ197" s="36" t="s">
        <v>143</v>
      </c>
      <c r="AK197" s="36"/>
      <c r="AL197" s="36"/>
      <c r="AM197" s="36"/>
      <c r="AN197" s="36"/>
      <c r="AO197" s="36" t="s">
        <v>20</v>
      </c>
      <c r="AP197" s="36"/>
      <c r="AQ197" s="36"/>
      <c r="AR197" s="36"/>
      <c r="AS197" s="36"/>
      <c r="AT197" s="49" t="s">
        <v>144</v>
      </c>
      <c r="AU197" s="49"/>
      <c r="AV197" s="49"/>
      <c r="AW197" s="49"/>
      <c r="AX197" s="36" t="s">
        <v>142</v>
      </c>
      <c r="AY197" s="36"/>
      <c r="AZ197" s="36"/>
      <c r="BA197" s="36"/>
      <c r="BB197" s="36"/>
      <c r="BC197" s="36"/>
      <c r="BD197" s="36"/>
      <c r="BE197" s="36"/>
      <c r="BF197" s="36"/>
      <c r="BG197" s="36"/>
      <c r="BH197" s="36" t="s">
        <v>145</v>
      </c>
      <c r="BI197" s="36"/>
      <c r="BJ197" s="36"/>
      <c r="BK197" s="36"/>
      <c r="BL197" s="36"/>
    </row>
    <row r="198" spans="1:79" ht="63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49"/>
      <c r="W198" s="49"/>
      <c r="X198" s="49"/>
      <c r="Y198" s="49"/>
      <c r="Z198" s="36" t="s">
        <v>17</v>
      </c>
      <c r="AA198" s="36"/>
      <c r="AB198" s="36"/>
      <c r="AC198" s="36"/>
      <c r="AD198" s="36"/>
      <c r="AE198" s="36" t="s">
        <v>16</v>
      </c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49"/>
      <c r="AU198" s="49"/>
      <c r="AV198" s="49"/>
      <c r="AW198" s="49"/>
      <c r="AX198" s="36" t="s">
        <v>17</v>
      </c>
      <c r="AY198" s="36"/>
      <c r="AZ198" s="36"/>
      <c r="BA198" s="36"/>
      <c r="BB198" s="36"/>
      <c r="BC198" s="36" t="s">
        <v>16</v>
      </c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>
        <v>3</v>
      </c>
      <c r="R199" s="36"/>
      <c r="S199" s="36"/>
      <c r="T199" s="36"/>
      <c r="U199" s="36"/>
      <c r="V199" s="36">
        <v>4</v>
      </c>
      <c r="W199" s="36"/>
      <c r="X199" s="36"/>
      <c r="Y199" s="36"/>
      <c r="Z199" s="36">
        <v>5</v>
      </c>
      <c r="AA199" s="36"/>
      <c r="AB199" s="36"/>
      <c r="AC199" s="36"/>
      <c r="AD199" s="36"/>
      <c r="AE199" s="36">
        <v>6</v>
      </c>
      <c r="AF199" s="36"/>
      <c r="AG199" s="36"/>
      <c r="AH199" s="36"/>
      <c r="AI199" s="36"/>
      <c r="AJ199" s="36">
        <v>7</v>
      </c>
      <c r="AK199" s="36"/>
      <c r="AL199" s="36"/>
      <c r="AM199" s="36"/>
      <c r="AN199" s="36"/>
      <c r="AO199" s="36">
        <v>8</v>
      </c>
      <c r="AP199" s="36"/>
      <c r="AQ199" s="36"/>
      <c r="AR199" s="36"/>
      <c r="AS199" s="36"/>
      <c r="AT199" s="36">
        <v>9</v>
      </c>
      <c r="AU199" s="36"/>
      <c r="AV199" s="36"/>
      <c r="AW199" s="36"/>
      <c r="AX199" s="36">
        <v>10</v>
      </c>
      <c r="AY199" s="36"/>
      <c r="AZ199" s="36"/>
      <c r="BA199" s="36"/>
      <c r="BB199" s="36"/>
      <c r="BC199" s="36">
        <v>11</v>
      </c>
      <c r="BD199" s="36"/>
      <c r="BE199" s="36"/>
      <c r="BF199" s="36"/>
      <c r="BG199" s="36"/>
      <c r="BH199" s="36">
        <v>12</v>
      </c>
      <c r="BI199" s="36"/>
      <c r="BJ199" s="36"/>
      <c r="BK199" s="36"/>
      <c r="BL199" s="36"/>
    </row>
    <row r="200" spans="1:79" s="1" customFormat="1" ht="12" hidden="1" customHeight="1" x14ac:dyDescent="0.2">
      <c r="A200" s="38" t="s">
        <v>64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37" t="s">
        <v>80</v>
      </c>
      <c r="R200" s="37"/>
      <c r="S200" s="37"/>
      <c r="T200" s="37"/>
      <c r="U200" s="37"/>
      <c r="V200" s="37" t="s">
        <v>81</v>
      </c>
      <c r="W200" s="37"/>
      <c r="X200" s="37"/>
      <c r="Y200" s="37"/>
      <c r="Z200" s="37" t="s">
        <v>82</v>
      </c>
      <c r="AA200" s="37"/>
      <c r="AB200" s="37"/>
      <c r="AC200" s="37"/>
      <c r="AD200" s="37"/>
      <c r="AE200" s="37" t="s">
        <v>83</v>
      </c>
      <c r="AF200" s="37"/>
      <c r="AG200" s="37"/>
      <c r="AH200" s="37"/>
      <c r="AI200" s="37"/>
      <c r="AJ200" s="74" t="s">
        <v>101</v>
      </c>
      <c r="AK200" s="37"/>
      <c r="AL200" s="37"/>
      <c r="AM200" s="37"/>
      <c r="AN200" s="37"/>
      <c r="AO200" s="37" t="s">
        <v>84</v>
      </c>
      <c r="AP200" s="37"/>
      <c r="AQ200" s="37"/>
      <c r="AR200" s="37"/>
      <c r="AS200" s="37"/>
      <c r="AT200" s="74" t="s">
        <v>102</v>
      </c>
      <c r="AU200" s="37"/>
      <c r="AV200" s="37"/>
      <c r="AW200" s="37"/>
      <c r="AX200" s="37" t="s">
        <v>85</v>
      </c>
      <c r="AY200" s="37"/>
      <c r="AZ200" s="37"/>
      <c r="BA200" s="37"/>
      <c r="BB200" s="37"/>
      <c r="BC200" s="37" t="s">
        <v>86</v>
      </c>
      <c r="BD200" s="37"/>
      <c r="BE200" s="37"/>
      <c r="BF200" s="37"/>
      <c r="BG200" s="37"/>
      <c r="BH200" s="74" t="s">
        <v>101</v>
      </c>
      <c r="BI200" s="37"/>
      <c r="BJ200" s="37"/>
      <c r="BK200" s="37"/>
      <c r="BL200" s="37"/>
      <c r="CA200" s="1" t="s">
        <v>52</v>
      </c>
    </row>
    <row r="201" spans="1:79" s="99" customFormat="1" ht="12.75" customHeight="1" x14ac:dyDescent="0.2">
      <c r="A201" s="110">
        <v>2111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4"/>
      <c r="Q201" s="117">
        <v>0</v>
      </c>
      <c r="R201" s="117"/>
      <c r="S201" s="117"/>
      <c r="T201" s="117"/>
      <c r="U201" s="117"/>
      <c r="V201" s="117">
        <v>0</v>
      </c>
      <c r="W201" s="117"/>
      <c r="X201" s="117"/>
      <c r="Y201" s="117"/>
      <c r="Z201" s="117">
        <v>0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>
        <f>IF(ISNUMBER(Q201),Q201,0)-IF(ISNUMBER(Z201),Z201,0)</f>
        <v>0</v>
      </c>
      <c r="AK201" s="117"/>
      <c r="AL201" s="117"/>
      <c r="AM201" s="117"/>
      <c r="AN201" s="117"/>
      <c r="AO201" s="117">
        <v>77958</v>
      </c>
      <c r="AP201" s="117"/>
      <c r="AQ201" s="117"/>
      <c r="AR201" s="117"/>
      <c r="AS201" s="117"/>
      <c r="AT201" s="117">
        <f>IF(ISNUMBER(V201),V201,0)-IF(ISNUMBER(Z201),Z201,0)-IF(ISNUMBER(AE201),AE201,0)</f>
        <v>0</v>
      </c>
      <c r="AU201" s="117"/>
      <c r="AV201" s="117"/>
      <c r="AW201" s="117"/>
      <c r="AX201" s="117">
        <v>0</v>
      </c>
      <c r="AY201" s="117"/>
      <c r="AZ201" s="117"/>
      <c r="BA201" s="117"/>
      <c r="BB201" s="117"/>
      <c r="BC201" s="117">
        <v>0</v>
      </c>
      <c r="BD201" s="117"/>
      <c r="BE201" s="117"/>
      <c r="BF201" s="117"/>
      <c r="BG201" s="117"/>
      <c r="BH201" s="117">
        <f>IF(ISNUMBER(AO201),AO201,0)-IF(ISNUMBER(AX201),AX201,0)</f>
        <v>77958</v>
      </c>
      <c r="BI201" s="117"/>
      <c r="BJ201" s="117"/>
      <c r="BK201" s="117"/>
      <c r="BL201" s="117"/>
      <c r="CA201" s="99" t="s">
        <v>53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2"/>
      <c r="Q202" s="116">
        <v>0</v>
      </c>
      <c r="R202" s="116"/>
      <c r="S202" s="116"/>
      <c r="T202" s="116"/>
      <c r="U202" s="116"/>
      <c r="V202" s="116">
        <v>0</v>
      </c>
      <c r="W202" s="116"/>
      <c r="X202" s="116"/>
      <c r="Y202" s="116"/>
      <c r="Z202" s="116">
        <v>0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>
        <f>IF(ISNUMBER(Q202),Q202,0)-IF(ISNUMBER(Z202),Z202,0)</f>
        <v>0</v>
      </c>
      <c r="AK202" s="116"/>
      <c r="AL202" s="116"/>
      <c r="AM202" s="116"/>
      <c r="AN202" s="116"/>
      <c r="AO202" s="116">
        <v>77958</v>
      </c>
      <c r="AP202" s="116"/>
      <c r="AQ202" s="116"/>
      <c r="AR202" s="116"/>
      <c r="AS202" s="116"/>
      <c r="AT202" s="116">
        <f>IF(ISNUMBER(V202),V202,0)-IF(ISNUMBER(Z202),Z202,0)-IF(ISNUMBER(AE202),AE202,0)</f>
        <v>0</v>
      </c>
      <c r="AU202" s="116"/>
      <c r="AV202" s="116"/>
      <c r="AW202" s="116"/>
      <c r="AX202" s="116">
        <v>0</v>
      </c>
      <c r="AY202" s="116"/>
      <c r="AZ202" s="116"/>
      <c r="BA202" s="116"/>
      <c r="BB202" s="116"/>
      <c r="BC202" s="116">
        <v>0</v>
      </c>
      <c r="BD202" s="116"/>
      <c r="BE202" s="116"/>
      <c r="BF202" s="116"/>
      <c r="BG202" s="116"/>
      <c r="BH202" s="116">
        <f>IF(ISNUMBER(AO202),AO202,0)-IF(ISNUMBER(AX202),AX202,0)</f>
        <v>77958</v>
      </c>
      <c r="BI202" s="116"/>
      <c r="BJ202" s="116"/>
      <c r="BK202" s="116"/>
      <c r="BL202" s="116"/>
    </row>
    <row r="204" spans="1:79" ht="14.25" customHeight="1" x14ac:dyDescent="0.2">
      <c r="A204" s="42" t="s">
        <v>215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40" t="s">
        <v>208</v>
      </c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</row>
    <row r="206" spans="1:79" ht="42.95" customHeight="1" x14ac:dyDescent="0.2">
      <c r="A206" s="49" t="s">
        <v>135</v>
      </c>
      <c r="B206" s="49"/>
      <c r="C206" s="49"/>
      <c r="D206" s="49"/>
      <c r="E206" s="49"/>
      <c r="F206" s="49"/>
      <c r="G206" s="36" t="s">
        <v>19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 t="s">
        <v>15</v>
      </c>
      <c r="U206" s="36"/>
      <c r="V206" s="36"/>
      <c r="W206" s="36"/>
      <c r="X206" s="36"/>
      <c r="Y206" s="36"/>
      <c r="Z206" s="36" t="s">
        <v>14</v>
      </c>
      <c r="AA206" s="36"/>
      <c r="AB206" s="36"/>
      <c r="AC206" s="36"/>
      <c r="AD206" s="36"/>
      <c r="AE206" s="36" t="s">
        <v>211</v>
      </c>
      <c r="AF206" s="36"/>
      <c r="AG206" s="36"/>
      <c r="AH206" s="36"/>
      <c r="AI206" s="36"/>
      <c r="AJ206" s="36"/>
      <c r="AK206" s="36" t="s">
        <v>216</v>
      </c>
      <c r="AL206" s="36"/>
      <c r="AM206" s="36"/>
      <c r="AN206" s="36"/>
      <c r="AO206" s="36"/>
      <c r="AP206" s="36"/>
      <c r="AQ206" s="36" t="s">
        <v>229</v>
      </c>
      <c r="AR206" s="36"/>
      <c r="AS206" s="36"/>
      <c r="AT206" s="36"/>
      <c r="AU206" s="36"/>
      <c r="AV206" s="36"/>
      <c r="AW206" s="36" t="s">
        <v>18</v>
      </c>
      <c r="AX206" s="36"/>
      <c r="AY206" s="36"/>
      <c r="AZ206" s="36"/>
      <c r="BA206" s="36"/>
      <c r="BB206" s="36"/>
      <c r="BC206" s="36"/>
      <c r="BD206" s="36"/>
      <c r="BE206" s="36" t="s">
        <v>156</v>
      </c>
      <c r="BF206" s="36"/>
      <c r="BG206" s="36"/>
      <c r="BH206" s="36"/>
      <c r="BI206" s="36"/>
      <c r="BJ206" s="36"/>
      <c r="BK206" s="36"/>
      <c r="BL206" s="36"/>
    </row>
    <row r="207" spans="1:79" ht="21.75" customHeight="1" x14ac:dyDescent="0.2">
      <c r="A207" s="49"/>
      <c r="B207" s="49"/>
      <c r="C207" s="49"/>
      <c r="D207" s="49"/>
      <c r="E207" s="49"/>
      <c r="F207" s="49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6"/>
      <c r="BJ207" s="36"/>
      <c r="BK207" s="36"/>
      <c r="BL207" s="36"/>
    </row>
    <row r="208" spans="1:79" ht="15" customHeight="1" x14ac:dyDescent="0.2">
      <c r="A208" s="36">
        <v>1</v>
      </c>
      <c r="B208" s="36"/>
      <c r="C208" s="36"/>
      <c r="D208" s="36"/>
      <c r="E208" s="36"/>
      <c r="F208" s="36"/>
      <c r="G208" s="36">
        <v>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>
        <v>3</v>
      </c>
      <c r="U208" s="36"/>
      <c r="V208" s="36"/>
      <c r="W208" s="36"/>
      <c r="X208" s="36"/>
      <c r="Y208" s="36"/>
      <c r="Z208" s="36">
        <v>4</v>
      </c>
      <c r="AA208" s="36"/>
      <c r="AB208" s="36"/>
      <c r="AC208" s="36"/>
      <c r="AD208" s="36"/>
      <c r="AE208" s="36">
        <v>5</v>
      </c>
      <c r="AF208" s="36"/>
      <c r="AG208" s="36"/>
      <c r="AH208" s="36"/>
      <c r="AI208" s="36"/>
      <c r="AJ208" s="36"/>
      <c r="AK208" s="36">
        <v>6</v>
      </c>
      <c r="AL208" s="36"/>
      <c r="AM208" s="36"/>
      <c r="AN208" s="36"/>
      <c r="AO208" s="36"/>
      <c r="AP208" s="36"/>
      <c r="AQ208" s="36">
        <v>7</v>
      </c>
      <c r="AR208" s="36"/>
      <c r="AS208" s="36"/>
      <c r="AT208" s="36"/>
      <c r="AU208" s="36"/>
      <c r="AV208" s="36"/>
      <c r="AW208" s="38">
        <v>8</v>
      </c>
      <c r="AX208" s="38"/>
      <c r="AY208" s="38"/>
      <c r="AZ208" s="38"/>
      <c r="BA208" s="38"/>
      <c r="BB208" s="38"/>
      <c r="BC208" s="38"/>
      <c r="BD208" s="38"/>
      <c r="BE208" s="38">
        <v>9</v>
      </c>
      <c r="BF208" s="38"/>
      <c r="BG208" s="38"/>
      <c r="BH208" s="38"/>
      <c r="BI208" s="38"/>
      <c r="BJ208" s="38"/>
      <c r="BK208" s="38"/>
      <c r="BL208" s="38"/>
    </row>
    <row r="209" spans="1:79" s="1" customFormat="1" ht="18.75" hidden="1" customHeight="1" x14ac:dyDescent="0.2">
      <c r="A209" s="38" t="s">
        <v>64</v>
      </c>
      <c r="B209" s="38"/>
      <c r="C209" s="38"/>
      <c r="D209" s="38"/>
      <c r="E209" s="38"/>
      <c r="F209" s="38"/>
      <c r="G209" s="73" t="s">
        <v>57</v>
      </c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37" t="s">
        <v>80</v>
      </c>
      <c r="U209" s="37"/>
      <c r="V209" s="37"/>
      <c r="W209" s="37"/>
      <c r="X209" s="37"/>
      <c r="Y209" s="37"/>
      <c r="Z209" s="37" t="s">
        <v>81</v>
      </c>
      <c r="AA209" s="37"/>
      <c r="AB209" s="37"/>
      <c r="AC209" s="37"/>
      <c r="AD209" s="37"/>
      <c r="AE209" s="37" t="s">
        <v>82</v>
      </c>
      <c r="AF209" s="37"/>
      <c r="AG209" s="37"/>
      <c r="AH209" s="37"/>
      <c r="AI209" s="37"/>
      <c r="AJ209" s="37"/>
      <c r="AK209" s="37" t="s">
        <v>83</v>
      </c>
      <c r="AL209" s="37"/>
      <c r="AM209" s="37"/>
      <c r="AN209" s="37"/>
      <c r="AO209" s="37"/>
      <c r="AP209" s="37"/>
      <c r="AQ209" s="37" t="s">
        <v>84</v>
      </c>
      <c r="AR209" s="37"/>
      <c r="AS209" s="37"/>
      <c r="AT209" s="37"/>
      <c r="AU209" s="37"/>
      <c r="AV209" s="37"/>
      <c r="AW209" s="73" t="s">
        <v>87</v>
      </c>
      <c r="AX209" s="73"/>
      <c r="AY209" s="73"/>
      <c r="AZ209" s="73"/>
      <c r="BA209" s="73"/>
      <c r="BB209" s="73"/>
      <c r="BC209" s="73"/>
      <c r="BD209" s="73"/>
      <c r="BE209" s="73" t="s">
        <v>88</v>
      </c>
      <c r="BF209" s="73"/>
      <c r="BG209" s="73"/>
      <c r="BH209" s="73"/>
      <c r="BI209" s="73"/>
      <c r="BJ209" s="73"/>
      <c r="BK209" s="73"/>
      <c r="BL209" s="73"/>
      <c r="CA209" s="1" t="s">
        <v>54</v>
      </c>
    </row>
    <row r="210" spans="1:79" s="99" customFormat="1" ht="12.75" customHeight="1" x14ac:dyDescent="0.2">
      <c r="A210" s="110">
        <v>2111</v>
      </c>
      <c r="B210" s="110"/>
      <c r="C210" s="110"/>
      <c r="D210" s="110"/>
      <c r="E210" s="110"/>
      <c r="F210" s="110"/>
      <c r="G210" s="92" t="s">
        <v>174</v>
      </c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4"/>
      <c r="T210" s="117">
        <v>25000</v>
      </c>
      <c r="U210" s="117"/>
      <c r="V210" s="117"/>
      <c r="W210" s="117"/>
      <c r="X210" s="117"/>
      <c r="Y210" s="117"/>
      <c r="Z210" s="117">
        <v>18988.8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/>
      <c r="AK210" s="117">
        <v>0</v>
      </c>
      <c r="AL210" s="117"/>
      <c r="AM210" s="117"/>
      <c r="AN210" s="117"/>
      <c r="AO210" s="117"/>
      <c r="AP210" s="117"/>
      <c r="AQ210" s="117">
        <v>0</v>
      </c>
      <c r="AR210" s="117"/>
      <c r="AS210" s="117"/>
      <c r="AT210" s="117"/>
      <c r="AU210" s="117"/>
      <c r="AV210" s="117"/>
      <c r="AW210" s="125"/>
      <c r="AX210" s="125"/>
      <c r="AY210" s="125"/>
      <c r="AZ210" s="125"/>
      <c r="BA210" s="125"/>
      <c r="BB210" s="125"/>
      <c r="BC210" s="125"/>
      <c r="BD210" s="125"/>
      <c r="BE210" s="125"/>
      <c r="BF210" s="125"/>
      <c r="BG210" s="125"/>
      <c r="BH210" s="125"/>
      <c r="BI210" s="125"/>
      <c r="BJ210" s="125"/>
      <c r="BK210" s="125"/>
      <c r="BL210" s="125"/>
      <c r="CA210" s="99" t="s">
        <v>55</v>
      </c>
    </row>
    <row r="211" spans="1:79" s="99" customFormat="1" ht="12.75" customHeight="1" x14ac:dyDescent="0.2">
      <c r="A211" s="110">
        <v>2120</v>
      </c>
      <c r="B211" s="110"/>
      <c r="C211" s="110"/>
      <c r="D211" s="110"/>
      <c r="E211" s="110"/>
      <c r="F211" s="110"/>
      <c r="G211" s="92" t="s">
        <v>175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5500</v>
      </c>
      <c r="U211" s="117"/>
      <c r="V211" s="117"/>
      <c r="W211" s="117"/>
      <c r="X211" s="117"/>
      <c r="Y211" s="117"/>
      <c r="Z211" s="117">
        <v>4177.53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v>0</v>
      </c>
      <c r="AR211" s="117"/>
      <c r="AS211" s="117"/>
      <c r="AT211" s="117"/>
      <c r="AU211" s="117"/>
      <c r="AV211" s="117"/>
      <c r="AW211" s="125"/>
      <c r="AX211" s="125"/>
      <c r="AY211" s="125"/>
      <c r="AZ211" s="125"/>
      <c r="BA211" s="125"/>
      <c r="BB211" s="125"/>
      <c r="BC211" s="125"/>
      <c r="BD211" s="125"/>
      <c r="BE211" s="125"/>
      <c r="BF211" s="125"/>
      <c r="BG211" s="125"/>
      <c r="BH211" s="125"/>
      <c r="BI211" s="125"/>
      <c r="BJ211" s="125"/>
      <c r="BK211" s="125"/>
      <c r="BL211" s="125"/>
    </row>
    <row r="212" spans="1:79" s="6" customFormat="1" ht="12.75" customHeight="1" x14ac:dyDescent="0.2">
      <c r="A212" s="88"/>
      <c r="B212" s="88"/>
      <c r="C212" s="88"/>
      <c r="D212" s="88"/>
      <c r="E212" s="88"/>
      <c r="F212" s="88"/>
      <c r="G212" s="100" t="s">
        <v>147</v>
      </c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2"/>
      <c r="T212" s="116">
        <v>30500</v>
      </c>
      <c r="U212" s="116"/>
      <c r="V212" s="116"/>
      <c r="W212" s="116"/>
      <c r="X212" s="116"/>
      <c r="Y212" s="116"/>
      <c r="Z212" s="116">
        <v>23166.329999999998</v>
      </c>
      <c r="AA212" s="116"/>
      <c r="AB212" s="116"/>
      <c r="AC212" s="116"/>
      <c r="AD212" s="116"/>
      <c r="AE212" s="116">
        <v>0</v>
      </c>
      <c r="AF212" s="116"/>
      <c r="AG212" s="116"/>
      <c r="AH212" s="116"/>
      <c r="AI212" s="116"/>
      <c r="AJ212" s="116"/>
      <c r="AK212" s="116">
        <v>0</v>
      </c>
      <c r="AL212" s="116"/>
      <c r="AM212" s="116"/>
      <c r="AN212" s="116"/>
      <c r="AO212" s="116"/>
      <c r="AP212" s="116"/>
      <c r="AQ212" s="116">
        <v>0</v>
      </c>
      <c r="AR212" s="116"/>
      <c r="AS212" s="116"/>
      <c r="AT212" s="116"/>
      <c r="AU212" s="116"/>
      <c r="AV212" s="116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</row>
    <row r="214" spans="1:79" ht="14.25" customHeight="1" x14ac:dyDescent="0.2">
      <c r="A214" s="42" t="s">
        <v>217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42" t="s">
        <v>244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4.25" x14ac:dyDescent="0.2">
      <c r="A219" s="42" t="s">
        <v>218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  <c r="BE220" s="59"/>
      <c r="BF220" s="59"/>
      <c r="BG220" s="59"/>
      <c r="BH220" s="59"/>
      <c r="BI220" s="59"/>
      <c r="BJ220" s="59"/>
      <c r="BK220" s="59"/>
      <c r="BL220" s="59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30" t="s">
        <v>202</v>
      </c>
      <c r="B224" s="12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22"/>
      <c r="AC224" s="22"/>
      <c r="AD224" s="22"/>
      <c r="AE224" s="22"/>
      <c r="AF224" s="22"/>
      <c r="AG224" s="22"/>
      <c r="AH224" s="25"/>
      <c r="AI224" s="25"/>
      <c r="AJ224" s="25"/>
      <c r="AK224" s="25"/>
      <c r="AL224" s="25"/>
      <c r="AM224" s="25"/>
      <c r="AN224" s="25"/>
      <c r="AO224" s="25"/>
      <c r="AP224" s="25"/>
      <c r="AQ224" s="22"/>
      <c r="AR224" s="22"/>
      <c r="AS224" s="22"/>
      <c r="AT224" s="22"/>
      <c r="AU224" s="131" t="s">
        <v>204</v>
      </c>
      <c r="AV224" s="129"/>
      <c r="AW224" s="129"/>
      <c r="AX224" s="129"/>
      <c r="AY224" s="129"/>
      <c r="AZ224" s="129"/>
      <c r="BA224" s="129"/>
      <c r="BB224" s="129"/>
      <c r="BC224" s="129"/>
      <c r="BD224" s="129"/>
      <c r="BE224" s="129"/>
      <c r="BF224" s="129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7" t="s">
        <v>1</v>
      </c>
      <c r="AI225" s="27"/>
      <c r="AJ225" s="27"/>
      <c r="AK225" s="27"/>
      <c r="AL225" s="27"/>
      <c r="AM225" s="27"/>
      <c r="AN225" s="27"/>
      <c r="AO225" s="27"/>
      <c r="AP225" s="27"/>
      <c r="AQ225" s="23"/>
      <c r="AR225" s="23"/>
      <c r="AS225" s="23"/>
      <c r="AT225" s="23"/>
      <c r="AU225" s="27" t="s">
        <v>160</v>
      </c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18" customHeight="1" x14ac:dyDescent="0.2">
      <c r="A227" s="130" t="s">
        <v>203</v>
      </c>
      <c r="B227" s="12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23"/>
      <c r="AC227" s="23"/>
      <c r="AD227" s="23"/>
      <c r="AE227" s="23"/>
      <c r="AF227" s="23"/>
      <c r="AG227" s="23"/>
      <c r="AH227" s="26"/>
      <c r="AI227" s="26"/>
      <c r="AJ227" s="26"/>
      <c r="AK227" s="26"/>
      <c r="AL227" s="26"/>
      <c r="AM227" s="26"/>
      <c r="AN227" s="26"/>
      <c r="AO227" s="26"/>
      <c r="AP227" s="26"/>
      <c r="AQ227" s="23"/>
      <c r="AR227" s="23"/>
      <c r="AS227" s="23"/>
      <c r="AT227" s="23"/>
      <c r="AU227" s="132" t="s">
        <v>205</v>
      </c>
      <c r="AV227" s="129"/>
      <c r="AW227" s="129"/>
      <c r="AX227" s="129"/>
      <c r="AY227" s="129"/>
      <c r="AZ227" s="129"/>
      <c r="BA227" s="129"/>
      <c r="BB227" s="129"/>
      <c r="BC227" s="129"/>
      <c r="BD227" s="129"/>
      <c r="BE227" s="129"/>
      <c r="BF227" s="129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7" t="s">
        <v>1</v>
      </c>
      <c r="AI228" s="27"/>
      <c r="AJ228" s="27"/>
      <c r="AK228" s="27"/>
      <c r="AL228" s="27"/>
      <c r="AM228" s="27"/>
      <c r="AN228" s="27"/>
      <c r="AO228" s="27"/>
      <c r="AP228" s="27"/>
      <c r="AQ228" s="23"/>
      <c r="AR228" s="23"/>
      <c r="AS228" s="23"/>
      <c r="AT228" s="23"/>
      <c r="AU228" s="27" t="s">
        <v>160</v>
      </c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</row>
  </sheetData>
  <mergeCells count="1343">
    <mergeCell ref="AQ212:AV212"/>
    <mergeCell ref="AW212:BD212"/>
    <mergeCell ref="BE212:BL212"/>
    <mergeCell ref="A212:F212"/>
    <mergeCell ref="G212:S212"/>
    <mergeCell ref="T212:Y212"/>
    <mergeCell ref="Z212:AD212"/>
    <mergeCell ref="AE212:AJ212"/>
    <mergeCell ref="AK212:AP212"/>
    <mergeCell ref="A211:F211"/>
    <mergeCell ref="G211:S211"/>
    <mergeCell ref="T211:Y211"/>
    <mergeCell ref="Z211:AD211"/>
    <mergeCell ref="AE211:AJ211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2:AN202"/>
    <mergeCell ref="AO202:AS202"/>
    <mergeCell ref="AT202:AW202"/>
    <mergeCell ref="BG192:BL192"/>
    <mergeCell ref="Z192:AD192"/>
    <mergeCell ref="AE192:AJ192"/>
    <mergeCell ref="AK192:AP192"/>
    <mergeCell ref="AQ192:AV192"/>
    <mergeCell ref="AW192:BA192"/>
    <mergeCell ref="BB192:BF192"/>
    <mergeCell ref="A191:F191"/>
    <mergeCell ref="G191:S191"/>
    <mergeCell ref="T191:Y191"/>
    <mergeCell ref="Z191:AD191"/>
    <mergeCell ref="AE191:AJ191"/>
    <mergeCell ref="AK191:AP191"/>
    <mergeCell ref="AQ191:AV191"/>
    <mergeCell ref="AW191:BA191"/>
    <mergeCell ref="BB191:BF191"/>
    <mergeCell ref="AP167:AT167"/>
    <mergeCell ref="AU167:AY167"/>
    <mergeCell ref="AZ167:BD167"/>
    <mergeCell ref="A167:F167"/>
    <mergeCell ref="G167:S167"/>
    <mergeCell ref="T167:Z167"/>
    <mergeCell ref="AA167:AE167"/>
    <mergeCell ref="AF167:AJ167"/>
    <mergeCell ref="AK167:AO167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BA147:BC147"/>
    <mergeCell ref="BD147:BF147"/>
    <mergeCell ref="BG147:BI147"/>
    <mergeCell ref="BJ147:BL147"/>
    <mergeCell ref="AI147:AK147"/>
    <mergeCell ref="AL147:AN147"/>
    <mergeCell ref="AO147:AQ147"/>
    <mergeCell ref="AR147:AT147"/>
    <mergeCell ref="AU147:AW147"/>
    <mergeCell ref="AX147:AZ147"/>
    <mergeCell ref="A147:C147"/>
    <mergeCell ref="D147:V147"/>
    <mergeCell ref="W147:Y147"/>
    <mergeCell ref="Z147:AB147"/>
    <mergeCell ref="AC147:AE147"/>
    <mergeCell ref="AF147:AH147"/>
    <mergeCell ref="AU146:AW146"/>
    <mergeCell ref="AX146:AZ146"/>
    <mergeCell ref="BA146:BC146"/>
    <mergeCell ref="BD146:BF146"/>
    <mergeCell ref="BG146:BI146"/>
    <mergeCell ref="BJ146:BL146"/>
    <mergeCell ref="AC146:AE146"/>
    <mergeCell ref="AF146:AH146"/>
    <mergeCell ref="AI146:AK146"/>
    <mergeCell ref="AL146:AN146"/>
    <mergeCell ref="AO146:AQ146"/>
    <mergeCell ref="AR146:AT146"/>
    <mergeCell ref="AT136:AX136"/>
    <mergeCell ref="AY136:BC136"/>
    <mergeCell ref="BD136:BH136"/>
    <mergeCell ref="BI136:BM136"/>
    <mergeCell ref="BN136:BR136"/>
    <mergeCell ref="AY135:BC135"/>
    <mergeCell ref="BD135:BH135"/>
    <mergeCell ref="BI135:BM135"/>
    <mergeCell ref="BN135:BR135"/>
    <mergeCell ref="A136:T136"/>
    <mergeCell ref="U136:Y136"/>
    <mergeCell ref="Z136:AD136"/>
    <mergeCell ref="AE136:AI136"/>
    <mergeCell ref="AJ136:AN136"/>
    <mergeCell ref="AO136:AS136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O135:AS135"/>
    <mergeCell ref="AT135:AX135"/>
    <mergeCell ref="Z134:AD134"/>
    <mergeCell ref="AE134:AI134"/>
    <mergeCell ref="AJ134:AN134"/>
    <mergeCell ref="AO134:AS134"/>
    <mergeCell ref="AT134:AX134"/>
    <mergeCell ref="AY134:BC134"/>
    <mergeCell ref="A133:T133"/>
    <mergeCell ref="U133:Y133"/>
    <mergeCell ref="Z133:AD133"/>
    <mergeCell ref="AE133:AI133"/>
    <mergeCell ref="AJ133:AN133"/>
    <mergeCell ref="AO133:AS133"/>
    <mergeCell ref="AT133:AX133"/>
    <mergeCell ref="AY133:BC133"/>
    <mergeCell ref="BD133:BH133"/>
    <mergeCell ref="BE124:BI124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0:BD210"/>
    <mergeCell ref="BE210:BL210"/>
    <mergeCell ref="A214:BL214"/>
    <mergeCell ref="A215:BL215"/>
    <mergeCell ref="A218:BL218"/>
    <mergeCell ref="A219:BL219"/>
    <mergeCell ref="AK211:AP211"/>
    <mergeCell ref="AQ211:AV211"/>
    <mergeCell ref="AW211:BD211"/>
    <mergeCell ref="BE211:BL211"/>
    <mergeCell ref="AQ209:AV209"/>
    <mergeCell ref="AW209:BD209"/>
    <mergeCell ref="BE209:BL209"/>
    <mergeCell ref="A210:F210"/>
    <mergeCell ref="G210:S210"/>
    <mergeCell ref="T210:Y210"/>
    <mergeCell ref="Z210:AD210"/>
    <mergeCell ref="AE210:AJ210"/>
    <mergeCell ref="AK210:AP210"/>
    <mergeCell ref="AQ210:AV210"/>
    <mergeCell ref="A209:F209"/>
    <mergeCell ref="G209:S209"/>
    <mergeCell ref="T209:Y209"/>
    <mergeCell ref="Z209:AD209"/>
    <mergeCell ref="AE209:AJ209"/>
    <mergeCell ref="AK209:AP209"/>
    <mergeCell ref="BE206:BL207"/>
    <mergeCell ref="A208:F208"/>
    <mergeCell ref="G208:S208"/>
    <mergeCell ref="T208:Y208"/>
    <mergeCell ref="Z208:AD208"/>
    <mergeCell ref="AE208:AJ208"/>
    <mergeCell ref="AK208:AP208"/>
    <mergeCell ref="AQ208:AV208"/>
    <mergeCell ref="AW208:BD208"/>
    <mergeCell ref="BE208:BL208"/>
    <mergeCell ref="A204:BL204"/>
    <mergeCell ref="A205:BL205"/>
    <mergeCell ref="A206:F207"/>
    <mergeCell ref="G206:S207"/>
    <mergeCell ref="T206:Y207"/>
    <mergeCell ref="Z206:AD207"/>
    <mergeCell ref="AE206:AJ207"/>
    <mergeCell ref="AK206:AP207"/>
    <mergeCell ref="AQ206:AV207"/>
    <mergeCell ref="AW206:BD207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T197:AW198"/>
    <mergeCell ref="AX197:BG197"/>
    <mergeCell ref="BH197:BL198"/>
    <mergeCell ref="Z198:AD198"/>
    <mergeCell ref="AE198:AI198"/>
    <mergeCell ref="AX198:BB198"/>
    <mergeCell ref="BC198:BG198"/>
    <mergeCell ref="A195:BL195"/>
    <mergeCell ref="A196:F198"/>
    <mergeCell ref="G196:P198"/>
    <mergeCell ref="Q196:AN196"/>
    <mergeCell ref="AO196:BL196"/>
    <mergeCell ref="Q197:U198"/>
    <mergeCell ref="V197:Y198"/>
    <mergeCell ref="Z197:AI197"/>
    <mergeCell ref="AJ197:AN198"/>
    <mergeCell ref="AO197:AS198"/>
    <mergeCell ref="AK190:AP190"/>
    <mergeCell ref="AQ190:AV190"/>
    <mergeCell ref="AW190:BA190"/>
    <mergeCell ref="BB190:BF190"/>
    <mergeCell ref="BG190:BL190"/>
    <mergeCell ref="A194:BL194"/>
    <mergeCell ref="BG191:BL191"/>
    <mergeCell ref="A192:F192"/>
    <mergeCell ref="G192:S192"/>
    <mergeCell ref="T192:Y192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Z166:BD166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P163:AT163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160:BL160"/>
    <mergeCell ref="A161:BD161"/>
    <mergeCell ref="A162:F163"/>
    <mergeCell ref="G162:S163"/>
    <mergeCell ref="T162:Z163"/>
    <mergeCell ref="AA162:AO162"/>
    <mergeCell ref="AP162:BD162"/>
    <mergeCell ref="AA163:AE163"/>
    <mergeCell ref="AF163:AJ163"/>
    <mergeCell ref="AK163:AO163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5:BC145"/>
    <mergeCell ref="BD145:BF145"/>
    <mergeCell ref="BG145:BI145"/>
    <mergeCell ref="BJ145:BL145"/>
    <mergeCell ref="A150:BL150"/>
    <mergeCell ref="A151:BS151"/>
    <mergeCell ref="A146:C146"/>
    <mergeCell ref="D146:V146"/>
    <mergeCell ref="W146:Y146"/>
    <mergeCell ref="Z146:AB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A143:C143"/>
    <mergeCell ref="D143:V143"/>
    <mergeCell ref="W143:Y143"/>
    <mergeCell ref="Z143:AB143"/>
    <mergeCell ref="AC143:AE143"/>
    <mergeCell ref="AF143:AH143"/>
    <mergeCell ref="BJ141:BL142"/>
    <mergeCell ref="W142:Y142"/>
    <mergeCell ref="Z142:AB142"/>
    <mergeCell ref="AC142:AE142"/>
    <mergeCell ref="AF142:AH142"/>
    <mergeCell ref="AI142:AK142"/>
    <mergeCell ref="AL142:AN142"/>
    <mergeCell ref="AO142:AQ142"/>
    <mergeCell ref="AR142:AT142"/>
    <mergeCell ref="BG140:BL140"/>
    <mergeCell ref="W141:AB141"/>
    <mergeCell ref="AC141:AH141"/>
    <mergeCell ref="AI141:AN141"/>
    <mergeCell ref="AO141:AT141"/>
    <mergeCell ref="AU141:AW142"/>
    <mergeCell ref="AX141:AZ142"/>
    <mergeCell ref="BA141:BC142"/>
    <mergeCell ref="BD141:BF142"/>
    <mergeCell ref="BG141:BI142"/>
    <mergeCell ref="A140:C142"/>
    <mergeCell ref="D140:V142"/>
    <mergeCell ref="W140:AH140"/>
    <mergeCell ref="AI140:AT140"/>
    <mergeCell ref="AU140:AZ140"/>
    <mergeCell ref="BA140:BF140"/>
    <mergeCell ref="AT132:AX132"/>
    <mergeCell ref="AY132:BC132"/>
    <mergeCell ref="BD132:BH132"/>
    <mergeCell ref="BI132:BM132"/>
    <mergeCell ref="BN132:BR132"/>
    <mergeCell ref="A139:BL139"/>
    <mergeCell ref="BI133:BM133"/>
    <mergeCell ref="BN133:BR133"/>
    <mergeCell ref="A134:T134"/>
    <mergeCell ref="U134:Y134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T130:AX130"/>
    <mergeCell ref="AY130:BC130"/>
    <mergeCell ref="BD130:BH130"/>
    <mergeCell ref="BI130:BM130"/>
    <mergeCell ref="BN130:BR130"/>
    <mergeCell ref="A131:T131"/>
    <mergeCell ref="U131:Y131"/>
    <mergeCell ref="Z131:AD131"/>
    <mergeCell ref="AE131:AI131"/>
    <mergeCell ref="AJ131:AN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128:T129"/>
    <mergeCell ref="U128:AD128"/>
    <mergeCell ref="AE128:AN128"/>
    <mergeCell ref="AO128:AX128"/>
    <mergeCell ref="AY128:BH128"/>
    <mergeCell ref="BI128:BR128"/>
    <mergeCell ref="U129:Y129"/>
    <mergeCell ref="Z129:AD129"/>
    <mergeCell ref="AE129:AI129"/>
    <mergeCell ref="AJ129:AN129"/>
    <mergeCell ref="AP119:AT119"/>
    <mergeCell ref="AU119:AY119"/>
    <mergeCell ref="AZ119:BD119"/>
    <mergeCell ref="BE119:BI119"/>
    <mergeCell ref="A126:BL126"/>
    <mergeCell ref="A127:BR127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7:BX107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5 A97">
    <cfRule type="cellIs" dxfId="27" priority="32" stopIfTrue="1" operator="equal">
      <formula>A87</formula>
    </cfRule>
  </conditionalFormatting>
  <conditionalFormatting sqref="A107:C107 A119:C119">
    <cfRule type="cellIs" dxfId="26" priority="33" stopIfTrue="1" operator="equal">
      <formula>A106</formula>
    </cfRule>
    <cfRule type="cellIs" dxfId="25" priority="34" stopIfTrue="1" operator="equal">
      <formula>0</formula>
    </cfRule>
  </conditionalFormatting>
  <conditionalFormatting sqref="A89">
    <cfRule type="cellIs" dxfId="24" priority="31" stopIfTrue="1" operator="equal">
      <formula>A88</formula>
    </cfRule>
  </conditionalFormatting>
  <conditionalFormatting sqref="A99">
    <cfRule type="cellIs" dxfId="23" priority="36" stopIfTrue="1" operator="equal">
      <formula>A97</formula>
    </cfRule>
  </conditionalFormatting>
  <conditionalFormatting sqref="A98">
    <cfRule type="cellIs" dxfId="22" priority="29" stopIfTrue="1" operator="equal">
      <formula>A97</formula>
    </cfRule>
  </conditionalFormatting>
  <conditionalFormatting sqref="A146">
    <cfRule type="cellIs" dxfId="21" priority="3" stopIfTrue="1" operator="equal">
      <formula>A145</formula>
    </cfRule>
  </conditionalFormatting>
  <conditionalFormatting sqref="A108:C108">
    <cfRule type="cellIs" dxfId="20" priority="26" stopIfTrue="1" operator="equal">
      <formula>A107</formula>
    </cfRule>
    <cfRule type="cellIs" dxfId="19" priority="27" stopIfTrue="1" operator="equal">
      <formula>0</formula>
    </cfRule>
  </conditionalFormatting>
  <conditionalFormatting sqref="A109:C109">
    <cfRule type="cellIs" dxfId="18" priority="24" stopIfTrue="1" operator="equal">
      <formula>A108</formula>
    </cfRule>
    <cfRule type="cellIs" dxfId="17" priority="25" stopIfTrue="1" operator="equal">
      <formula>0</formula>
    </cfRule>
  </conditionalFormatting>
  <conditionalFormatting sqref="A110:C110">
    <cfRule type="cellIs" dxfId="16" priority="22" stopIfTrue="1" operator="equal">
      <formula>A109</formula>
    </cfRule>
    <cfRule type="cellIs" dxfId="15" priority="23" stopIfTrue="1" operator="equal">
      <formula>0</formula>
    </cfRule>
  </conditionalFormatting>
  <conditionalFormatting sqref="A111:C111">
    <cfRule type="cellIs" dxfId="14" priority="20" stopIfTrue="1" operator="equal">
      <formula>A110</formula>
    </cfRule>
    <cfRule type="cellIs" dxfId="13" priority="21" stopIfTrue="1" operator="equal">
      <formula>0</formula>
    </cfRule>
  </conditionalFormatting>
  <conditionalFormatting sqref="A112:C112">
    <cfRule type="cellIs" dxfId="12" priority="18" stopIfTrue="1" operator="equal">
      <formula>A111</formula>
    </cfRule>
    <cfRule type="cellIs" dxfId="11" priority="19" stopIfTrue="1" operator="equal">
      <formula>0</formula>
    </cfRule>
  </conditionalFormatting>
  <conditionalFormatting sqref="A120:C120">
    <cfRule type="cellIs" dxfId="10" priority="14" stopIfTrue="1" operator="equal">
      <formula>A119</formula>
    </cfRule>
    <cfRule type="cellIs" dxfId="9" priority="15" stopIfTrue="1" operator="equal">
      <formula>0</formula>
    </cfRule>
  </conditionalFormatting>
  <conditionalFormatting sqref="A121:C121">
    <cfRule type="cellIs" dxfId="8" priority="12" stopIfTrue="1" operator="equal">
      <formula>A120</formula>
    </cfRule>
    <cfRule type="cellIs" dxfId="7" priority="13" stopIfTrue="1" operator="equal">
      <formula>0</formula>
    </cfRule>
  </conditionalFormatting>
  <conditionalFormatting sqref="A122:C122">
    <cfRule type="cellIs" dxfId="6" priority="10" stopIfTrue="1" operator="equal">
      <formula>A121</formula>
    </cfRule>
    <cfRule type="cellIs" dxfId="5" priority="11" stopIfTrue="1" operator="equal">
      <formula>0</formula>
    </cfRule>
  </conditionalFormatting>
  <conditionalFormatting sqref="A123:C123">
    <cfRule type="cellIs" dxfId="4" priority="8" stopIfTrue="1" operator="equal">
      <formula>A122</formula>
    </cfRule>
    <cfRule type="cellIs" dxfId="3" priority="9" stopIfTrue="1" operator="equal">
      <formula>0</formula>
    </cfRule>
  </conditionalFormatting>
  <conditionalFormatting sqref="A124:C124">
    <cfRule type="cellIs" dxfId="2" priority="6" stopIfTrue="1" operator="equal">
      <formula>A123</formula>
    </cfRule>
    <cfRule type="cellIs" dxfId="1" priority="7" stopIfTrue="1" operator="equal">
      <formula>0</formula>
    </cfRule>
  </conditionalFormatting>
  <conditionalFormatting sqref="A147">
    <cfRule type="cellIs" dxfId="0" priority="2" stopIfTrue="1" operator="equal">
      <formula>A146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КПК0113210</vt:lpstr>
      <vt:lpstr>'Додаток2 КПК0113210'!Область_печати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2024-01-02T15:19:39Z</dcterms:modified>
</cp:coreProperties>
</file>