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6D28392D-7457-4252-8509-A4883C96ABCF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1031" sheetId="6" r:id="rId1"/>
  </sheets>
  <definedNames>
    <definedName name="_xlnm.Print_Area" localSheetId="0">'Додаток2 КПК0111031'!$A$1:$BY$240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15" i="6" l="1"/>
  <c r="AT215" i="6"/>
  <c r="AJ215" i="6"/>
  <c r="BH214" i="6"/>
  <c r="AT214" i="6"/>
  <c r="AJ214" i="6"/>
  <c r="BH213" i="6"/>
  <c r="AT213" i="6"/>
  <c r="AJ213" i="6"/>
  <c r="BG204" i="6"/>
  <c r="AQ204" i="6"/>
  <c r="BG203" i="6"/>
  <c r="AQ203" i="6"/>
  <c r="BG202" i="6"/>
  <c r="AQ202" i="6"/>
  <c r="AZ179" i="6"/>
  <c r="AK179" i="6"/>
  <c r="BO171" i="6"/>
  <c r="AZ171" i="6"/>
  <c r="AK171" i="6"/>
  <c r="BD98" i="6"/>
  <c r="AJ98" i="6"/>
  <c r="BD97" i="6"/>
  <c r="AJ97" i="6"/>
  <c r="BU89" i="6"/>
  <c r="BB89" i="6"/>
  <c r="AI89" i="6"/>
  <c r="BU88" i="6"/>
  <c r="BB88" i="6"/>
  <c r="AI88" i="6"/>
  <c r="BG78" i="6"/>
  <c r="AM78" i="6"/>
  <c r="BG70" i="6"/>
  <c r="AM70" i="6"/>
  <c r="BG69" i="6"/>
  <c r="AM69" i="6"/>
  <c r="BG68" i="6"/>
  <c r="AM68" i="6"/>
  <c r="BU60" i="6"/>
  <c r="BB60" i="6"/>
  <c r="AI60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<sst xmlns="http://schemas.openxmlformats.org/spreadsheetml/2006/main" count="706" uniqueCount="263">
  <si>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</si>
  <si>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</si>
  <si>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</si>
  <si>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</si>
  <si>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</si>
  <si>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</si>
  <si>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</si>
  <si>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</si>
  <si>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</si>
  <si>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</si>
  <si>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</si>
  <si>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</si>
  <si>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</si>
  <si>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</si>
  <si>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</si>
  <si>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</si>
  <si>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</si>
  <si>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</si>
  <si>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</si>
  <si>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</si>
  <si>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</si>
  <si>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</si>
  <si>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</si>
  <si>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</si>
  <si>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</si>
  <si>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</si>
  <si>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</si>
  <si>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</si>
  <si>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</si>
  <si>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</si>
  <si>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</si>
  <si>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</si>
  <si>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</si>
  <si>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</si>
  <si>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</si>
  <si>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</si>
  <si>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</si>
  <si>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</si>
  <si>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</si>
  <si>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</si>
  <si>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</si>
  <si>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</si>
  <si>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</si>
  <si>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</si>
  <si>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</si>
  <si>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</si>
  <si>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</si>
  <si>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</si>
  <si>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</si>
  <si>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</si>
  <si>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</si>
  <si>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</si>
  <si>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</si>
  <si>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</si>
  <si>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</si>
  <si>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</si>
  <si>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</si>
  <si>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</si>
  <si>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</si>
  <si>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</si>
  <si>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</si>
  <si>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</si>
  <si>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</si>
  <si>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</si>
  <si>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</si>
  <si>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</si>
  <si>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</si>
  <si>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</si>
  <si>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</si>
  <si>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</si>
  <si>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</si>
  <si>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</si>
  <si>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</si>
  <si>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</si>
  <si>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</si>
  <si>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</si>
  <si>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</si>
  <si>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</si>
  <si>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</si>
  <si>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</si>
  <si>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</si>
  <si>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</si>
  <si>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</si>
  <si>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</si>
  <si>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</si>
  <si>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</si>
  <si>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</si>
  <si>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</si>
  <si>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</si>
  <si>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</si>
  <si>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</si>
  <si>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</si>
  <si>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</si>
  <si>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</si>
  <si>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</si>
  <si>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</si>
  <si>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</si>
  <si>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</si>
  <si>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</si>
  <si>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</si>
  <si>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</si>
  <si>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</si>
  <si>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</si>
  <si>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</si>
  <si>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</si>
  <si>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</si>
  <si>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</si>
  <si>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</si>
  <si>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</si>
  <si>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</si>
  <si>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</si>
  <si>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</si>
  <si>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</si>
  <si>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</si>
  <si>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</si>
  <si>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</si>
  <si>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</si>
  <si>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</si>
  <si>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</si>
  <si>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</si>
  <si>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</si>
  <si>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</si>
  <si>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</si>
  <si>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</si>
  <si>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</si>
  <si>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</si>
  <si>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</si>
  <si>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</si>
  <si>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</si>
  <si>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</si>
  <si>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</si>
  <si>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</si>
  <si>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</si>
  <si>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</si>
  <si>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</si>
  <si>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</si>
  <si>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</si>
  <si>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</si>
  <si>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</si>
  <si>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</si>
  <si>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</si>
  <si>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</si>
  <si>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</si>
  <si>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</si>
  <si>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</si>
  <si>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</si>
  <si>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</si>
  <si>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</si>
  <si>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</si>
  <si>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</si>
  <si>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</si>
  <si>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</si>
  <si>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</si>
  <si>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</si>
  <si>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</si>
  <si>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</si>
  <si>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</si>
  <si>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</si>
  <si>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</si>
  <si>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</si>
  <si>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</si>
  <si>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</si>
  <si>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</si>
  <si>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</si>
  <si>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</si>
  <si>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</si>
  <si>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</si>
  <si>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</si>
  <si>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</si>
  <si>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</si>
  <si>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</si>
  <si>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</si>
  <si>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</si>
  <si>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</si>
  <si>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Заробітна плата</t>
  </si>
  <si>
    <t>Нарахування на оплату праці</t>
  </si>
  <si>
    <t>Забезпечення відповідних послуг денними закладами загальної середньої освіти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</si>
  <si>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</si>
  <si>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</si>
  <si>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</si>
  <si>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</si>
  <si>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</si>
  <si>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середньорічна кількість посадових окладів педагоігчного персоналу</t>
  </si>
  <si>
    <t>штатний розпис</t>
  </si>
  <si>
    <t>обсяг видатків</t>
  </si>
  <si>
    <t>кошторис</t>
  </si>
  <si>
    <t>продукту</t>
  </si>
  <si>
    <t>кількість учнів</t>
  </si>
  <si>
    <t>ефективності</t>
  </si>
  <si>
    <t>витрати на одного учня</t>
  </si>
  <si>
    <t>грн.</t>
  </si>
  <si>
    <t>розрахункові дані</t>
  </si>
  <si>
    <t>якості</t>
  </si>
  <si>
    <t>кількість днів відвідування учнів шкіл</t>
  </si>
  <si>
    <t>днів</t>
  </si>
  <si>
    <t>звітність установ</t>
  </si>
  <si>
    <t>Обов’язкові виплати, у тому числі:</t>
  </si>
  <si>
    <t>посадовий оклад</t>
  </si>
  <si>
    <t>доплати</t>
  </si>
  <si>
    <t>надбавки</t>
  </si>
  <si>
    <t>Премії</t>
  </si>
  <si>
    <t>Матеріальна допомога, у тому числі:</t>
  </si>
  <si>
    <t>на оздоровлення при наданні щорічної відпустки</t>
  </si>
  <si>
    <t>Інші виплати</t>
  </si>
  <si>
    <t>у тому числі оплата праці  штатних одиниць за загальним фондом, що враховані також у спеціальному фонді</t>
  </si>
  <si>
    <t>130 - Педагогічні працівники</t>
  </si>
  <si>
    <t>370 - Адміністративний персонал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</si>
  <si>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</si>
  <si>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</si>
  <si>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надання послуг з загальної середньої освіти в денних загальноосвітніх закладах</t>
  </si>
  <si>
    <t>Забезпечити надання відповідних послуг денними загальноосвітніми навчальними закладами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</si>
  <si>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09.11.2022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р. "Про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</si>
  <si>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</si>
  <si>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</si>
  <si>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</si>
  <si>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</si>
  <si>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</si>
  <si>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</si>
  <si>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</si>
  <si>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</si>
  <si>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</si>
  <si>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</si>
  <si>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</si>
  <si>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</si>
  <si>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</si>
  <si>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</si>
  <si>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</si>
  <si>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</si>
  <si>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</si>
  <si>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</si>
  <si>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</si>
  <si>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</si>
  <si>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</si>
  <si>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</si>
  <si>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</si>
  <si>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</si>
  <si>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</si>
  <si>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</si>
  <si>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</si>
  <si>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</si>
  <si>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</si>
  <si>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</si>
  <si>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</si>
  <si>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</si>
  <si>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</si>
  <si>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</si>
  <si>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</si>
  <si>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</si>
  <si>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</si>
  <si>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</si>
  <si>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</si>
  <si>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</si>
  <si>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</si>
  <si>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</si>
  <si>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</si>
  <si>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</si>
  <si>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</si>
  <si>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(0)(1)(1)(1)(0)(3)(1)</t>
  </si>
  <si>
    <t>(1)(0)(3)(1)</t>
  </si>
  <si>
    <t>(0)(9)(2)(1)</t>
  </si>
  <si>
    <t>Надання загальної середньої освіти закладами загальної середньої освіти за рахунок освітньої субвенції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</si>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</sst>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41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244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213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212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218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261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262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218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257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258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259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260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219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245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209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210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90" customHeight="1" x14ac:dyDescent="0.2">
      <c r="A21" s="125" t="s">
        <v>211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231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220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221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224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232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55746900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55746900</v>
      </c>
      <c r="AJ30" s="97"/>
      <c r="AK30" s="97"/>
      <c r="AL30" s="97"/>
      <c r="AM30" s="98"/>
      <c r="AN30" s="96">
        <v>51733900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51733900</v>
      </c>
      <c r="BC30" s="97"/>
      <c r="BD30" s="97"/>
      <c r="BE30" s="97"/>
      <c r="BF30" s="98"/>
      <c r="BG30" s="96">
        <v>62793800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62793800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55746900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55746900</v>
      </c>
      <c r="AJ31" s="105"/>
      <c r="AK31" s="105"/>
      <c r="AL31" s="105"/>
      <c r="AM31" s="106"/>
      <c r="AN31" s="104">
        <v>51733900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51733900</v>
      </c>
      <c r="BC31" s="105"/>
      <c r="BD31" s="105"/>
      <c r="BE31" s="105"/>
      <c r="BF31" s="106"/>
      <c r="BG31" s="104">
        <v>62793800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62793800</v>
      </c>
      <c r="BV31" s="105"/>
      <c r="BW31" s="105"/>
      <c r="BX31" s="105"/>
      <c r="BY31" s="106"/>
    </row>
    <row r="33" spans="1:79" ht="14.25" customHeight="1" x14ac:dyDescent="0.2">
      <c r="A33" s="58" t="s">
        <v>246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220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242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247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67628922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67628922</v>
      </c>
      <c r="AN39" s="97"/>
      <c r="AO39" s="97"/>
      <c r="AP39" s="97"/>
      <c r="AQ39" s="98"/>
      <c r="AR39" s="96">
        <v>72362947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72362947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67628922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67628922</v>
      </c>
      <c r="AN40" s="105"/>
      <c r="AO40" s="105"/>
      <c r="AP40" s="105"/>
      <c r="AQ40" s="106"/>
      <c r="AR40" s="104">
        <v>72362947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72362947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233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220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221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224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232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2111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45694182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45694182</v>
      </c>
      <c r="AJ50" s="97"/>
      <c r="AK50" s="97"/>
      <c r="AL50" s="97"/>
      <c r="AM50" s="98"/>
      <c r="AN50" s="96">
        <v>42404836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42404836</v>
      </c>
      <c r="BC50" s="97"/>
      <c r="BD50" s="97"/>
      <c r="BE50" s="97"/>
      <c r="BF50" s="98"/>
      <c r="BG50" s="96">
        <v>51470328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51470328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2120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10052718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10052718</v>
      </c>
      <c r="AJ51" s="97"/>
      <c r="AK51" s="97"/>
      <c r="AL51" s="97"/>
      <c r="AM51" s="98"/>
      <c r="AN51" s="96">
        <v>9329064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9329064</v>
      </c>
      <c r="BC51" s="97"/>
      <c r="BD51" s="97"/>
      <c r="BE51" s="97"/>
      <c r="BF51" s="98"/>
      <c r="BG51" s="96">
        <v>11323472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11323472</v>
      </c>
      <c r="BV51" s="97"/>
      <c r="BW51" s="97"/>
      <c r="BX51" s="97"/>
      <c r="BY51" s="98"/>
    </row>
    <row r="52" spans="1:79" s="6" customFormat="1" ht="12.75" customHeight="1" x14ac:dyDescent="0.2">
      <c r="A52" s="87"/>
      <c r="B52" s="85"/>
      <c r="C52" s="85"/>
      <c r="D52" s="86"/>
      <c r="E52" s="100" t="s">
        <v>147</v>
      </c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2"/>
      <c r="U52" s="104">
        <v>55746900</v>
      </c>
      <c r="V52" s="105"/>
      <c r="W52" s="105"/>
      <c r="X52" s="105"/>
      <c r="Y52" s="106"/>
      <c r="Z52" s="104">
        <v>0</v>
      </c>
      <c r="AA52" s="105"/>
      <c r="AB52" s="105"/>
      <c r="AC52" s="105"/>
      <c r="AD52" s="106"/>
      <c r="AE52" s="104">
        <v>0</v>
      </c>
      <c r="AF52" s="105"/>
      <c r="AG52" s="105"/>
      <c r="AH52" s="106"/>
      <c r="AI52" s="104">
        <f>IF(ISNUMBER(U52),U52,0)+IF(ISNUMBER(Z52),Z52,0)</f>
        <v>55746900</v>
      </c>
      <c r="AJ52" s="105"/>
      <c r="AK52" s="105"/>
      <c r="AL52" s="105"/>
      <c r="AM52" s="106"/>
      <c r="AN52" s="104">
        <v>51733900</v>
      </c>
      <c r="AO52" s="105"/>
      <c r="AP52" s="105"/>
      <c r="AQ52" s="105"/>
      <c r="AR52" s="106"/>
      <c r="AS52" s="104">
        <v>0</v>
      </c>
      <c r="AT52" s="105"/>
      <c r="AU52" s="105"/>
      <c r="AV52" s="105"/>
      <c r="AW52" s="106"/>
      <c r="AX52" s="104">
        <v>0</v>
      </c>
      <c r="AY52" s="105"/>
      <c r="AZ52" s="105"/>
      <c r="BA52" s="106"/>
      <c r="BB52" s="104">
        <f>IF(ISNUMBER(AN52),AN52,0)+IF(ISNUMBER(AS52),AS52,0)</f>
        <v>51733900</v>
      </c>
      <c r="BC52" s="105"/>
      <c r="BD52" s="105"/>
      <c r="BE52" s="105"/>
      <c r="BF52" s="106"/>
      <c r="BG52" s="104">
        <v>62793800</v>
      </c>
      <c r="BH52" s="105"/>
      <c r="BI52" s="105"/>
      <c r="BJ52" s="105"/>
      <c r="BK52" s="106"/>
      <c r="BL52" s="104">
        <v>0</v>
      </c>
      <c r="BM52" s="105"/>
      <c r="BN52" s="105"/>
      <c r="BO52" s="105"/>
      <c r="BP52" s="106"/>
      <c r="BQ52" s="104">
        <v>0</v>
      </c>
      <c r="BR52" s="105"/>
      <c r="BS52" s="105"/>
      <c r="BT52" s="106"/>
      <c r="BU52" s="104">
        <f>IF(ISNUMBER(BG52),BG52,0)+IF(ISNUMBER(BL52),BL52,0)</f>
        <v>62793800</v>
      </c>
      <c r="BV52" s="105"/>
      <c r="BW52" s="105"/>
      <c r="BX52" s="105"/>
      <c r="BY52" s="106"/>
    </row>
    <row r="54" spans="1:79" ht="14.25" customHeight="1" x14ac:dyDescent="0.2">
      <c r="A54" s="42" t="s">
        <v>234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</row>
    <row r="55" spans="1:79" ht="15" customHeight="1" x14ac:dyDescent="0.2">
      <c r="A55" s="53" t="s">
        <v>220</v>
      </c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</row>
    <row r="56" spans="1:79" ht="23.1" customHeight="1" x14ac:dyDescent="0.2">
      <c r="A56" s="67" t="s">
        <v>119</v>
      </c>
      <c r="B56" s="68"/>
      <c r="C56" s="68"/>
      <c r="D56" s="68"/>
      <c r="E56" s="69"/>
      <c r="F56" s="36" t="s">
        <v>19</v>
      </c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221</v>
      </c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2"/>
      <c r="AN56" s="30" t="s">
        <v>224</v>
      </c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2"/>
      <c r="BG56" s="30" t="s">
        <v>232</v>
      </c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2"/>
    </row>
    <row r="57" spans="1:79" ht="51.75" customHeight="1" x14ac:dyDescent="0.2">
      <c r="A57" s="70"/>
      <c r="B57" s="71"/>
      <c r="C57" s="71"/>
      <c r="D57" s="71"/>
      <c r="E57" s="72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0" t="s">
        <v>4</v>
      </c>
      <c r="V57" s="31"/>
      <c r="W57" s="31"/>
      <c r="X57" s="31"/>
      <c r="Y57" s="32"/>
      <c r="Z57" s="30" t="s">
        <v>3</v>
      </c>
      <c r="AA57" s="31"/>
      <c r="AB57" s="31"/>
      <c r="AC57" s="31"/>
      <c r="AD57" s="32"/>
      <c r="AE57" s="46" t="s">
        <v>116</v>
      </c>
      <c r="AF57" s="47"/>
      <c r="AG57" s="47"/>
      <c r="AH57" s="48"/>
      <c r="AI57" s="30" t="s">
        <v>5</v>
      </c>
      <c r="AJ57" s="31"/>
      <c r="AK57" s="31"/>
      <c r="AL57" s="31"/>
      <c r="AM57" s="32"/>
      <c r="AN57" s="30" t="s">
        <v>4</v>
      </c>
      <c r="AO57" s="31"/>
      <c r="AP57" s="31"/>
      <c r="AQ57" s="31"/>
      <c r="AR57" s="32"/>
      <c r="AS57" s="30" t="s">
        <v>3</v>
      </c>
      <c r="AT57" s="31"/>
      <c r="AU57" s="31"/>
      <c r="AV57" s="31"/>
      <c r="AW57" s="32"/>
      <c r="AX57" s="46" t="s">
        <v>116</v>
      </c>
      <c r="AY57" s="47"/>
      <c r="AZ57" s="47"/>
      <c r="BA57" s="48"/>
      <c r="BB57" s="30" t="s">
        <v>96</v>
      </c>
      <c r="BC57" s="31"/>
      <c r="BD57" s="31"/>
      <c r="BE57" s="31"/>
      <c r="BF57" s="32"/>
      <c r="BG57" s="30" t="s">
        <v>4</v>
      </c>
      <c r="BH57" s="31"/>
      <c r="BI57" s="31"/>
      <c r="BJ57" s="31"/>
      <c r="BK57" s="32"/>
      <c r="BL57" s="30" t="s">
        <v>3</v>
      </c>
      <c r="BM57" s="31"/>
      <c r="BN57" s="31"/>
      <c r="BO57" s="31"/>
      <c r="BP57" s="32"/>
      <c r="BQ57" s="46" t="s">
        <v>116</v>
      </c>
      <c r="BR57" s="47"/>
      <c r="BS57" s="47"/>
      <c r="BT57" s="48"/>
      <c r="BU57" s="36" t="s">
        <v>97</v>
      </c>
      <c r="BV57" s="36"/>
      <c r="BW57" s="36"/>
      <c r="BX57" s="36"/>
      <c r="BY57" s="36"/>
    </row>
    <row r="58" spans="1:79" ht="15" customHeight="1" x14ac:dyDescent="0.2">
      <c r="A58" s="30">
        <v>1</v>
      </c>
      <c r="B58" s="31"/>
      <c r="C58" s="31"/>
      <c r="D58" s="31"/>
      <c r="E58" s="32"/>
      <c r="F58" s="30">
        <v>2</v>
      </c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2"/>
      <c r="U58" s="30">
        <v>3</v>
      </c>
      <c r="V58" s="31"/>
      <c r="W58" s="31"/>
      <c r="X58" s="31"/>
      <c r="Y58" s="32"/>
      <c r="Z58" s="30">
        <v>4</v>
      </c>
      <c r="AA58" s="31"/>
      <c r="AB58" s="31"/>
      <c r="AC58" s="31"/>
      <c r="AD58" s="32"/>
      <c r="AE58" s="30">
        <v>5</v>
      </c>
      <c r="AF58" s="31"/>
      <c r="AG58" s="31"/>
      <c r="AH58" s="32"/>
      <c r="AI58" s="30">
        <v>6</v>
      </c>
      <c r="AJ58" s="31"/>
      <c r="AK58" s="31"/>
      <c r="AL58" s="31"/>
      <c r="AM58" s="32"/>
      <c r="AN58" s="30">
        <v>7</v>
      </c>
      <c r="AO58" s="31"/>
      <c r="AP58" s="31"/>
      <c r="AQ58" s="31"/>
      <c r="AR58" s="32"/>
      <c r="AS58" s="30">
        <v>8</v>
      </c>
      <c r="AT58" s="31"/>
      <c r="AU58" s="31"/>
      <c r="AV58" s="31"/>
      <c r="AW58" s="32"/>
      <c r="AX58" s="30">
        <v>9</v>
      </c>
      <c r="AY58" s="31"/>
      <c r="AZ58" s="31"/>
      <c r="BA58" s="32"/>
      <c r="BB58" s="30">
        <v>10</v>
      </c>
      <c r="BC58" s="31"/>
      <c r="BD58" s="31"/>
      <c r="BE58" s="31"/>
      <c r="BF58" s="32"/>
      <c r="BG58" s="30">
        <v>11</v>
      </c>
      <c r="BH58" s="31"/>
      <c r="BI58" s="31"/>
      <c r="BJ58" s="31"/>
      <c r="BK58" s="32"/>
      <c r="BL58" s="30">
        <v>12</v>
      </c>
      <c r="BM58" s="31"/>
      <c r="BN58" s="31"/>
      <c r="BO58" s="31"/>
      <c r="BP58" s="32"/>
      <c r="BQ58" s="30">
        <v>13</v>
      </c>
      <c r="BR58" s="31"/>
      <c r="BS58" s="31"/>
      <c r="BT58" s="32"/>
      <c r="BU58" s="36">
        <v>14</v>
      </c>
      <c r="BV58" s="36"/>
      <c r="BW58" s="36"/>
      <c r="BX58" s="36"/>
      <c r="BY58" s="36"/>
    </row>
    <row r="59" spans="1:79" s="1" customFormat="1" ht="13.5" hidden="1" customHeight="1" x14ac:dyDescent="0.2">
      <c r="A59" s="33" t="s">
        <v>64</v>
      </c>
      <c r="B59" s="34"/>
      <c r="C59" s="34"/>
      <c r="D59" s="34"/>
      <c r="E59" s="35"/>
      <c r="F59" s="33" t="s">
        <v>57</v>
      </c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5"/>
      <c r="U59" s="33" t="s">
        <v>65</v>
      </c>
      <c r="V59" s="34"/>
      <c r="W59" s="34"/>
      <c r="X59" s="34"/>
      <c r="Y59" s="35"/>
      <c r="Z59" s="33" t="s">
        <v>66</v>
      </c>
      <c r="AA59" s="34"/>
      <c r="AB59" s="34"/>
      <c r="AC59" s="34"/>
      <c r="AD59" s="35"/>
      <c r="AE59" s="33" t="s">
        <v>91</v>
      </c>
      <c r="AF59" s="34"/>
      <c r="AG59" s="34"/>
      <c r="AH59" s="35"/>
      <c r="AI59" s="50" t="s">
        <v>170</v>
      </c>
      <c r="AJ59" s="51"/>
      <c r="AK59" s="51"/>
      <c r="AL59" s="51"/>
      <c r="AM59" s="52"/>
      <c r="AN59" s="33" t="s">
        <v>67</v>
      </c>
      <c r="AO59" s="34"/>
      <c r="AP59" s="34"/>
      <c r="AQ59" s="34"/>
      <c r="AR59" s="35"/>
      <c r="AS59" s="33" t="s">
        <v>68</v>
      </c>
      <c r="AT59" s="34"/>
      <c r="AU59" s="34"/>
      <c r="AV59" s="34"/>
      <c r="AW59" s="35"/>
      <c r="AX59" s="33" t="s">
        <v>92</v>
      </c>
      <c r="AY59" s="34"/>
      <c r="AZ59" s="34"/>
      <c r="BA59" s="35"/>
      <c r="BB59" s="50" t="s">
        <v>170</v>
      </c>
      <c r="BC59" s="51"/>
      <c r="BD59" s="51"/>
      <c r="BE59" s="51"/>
      <c r="BF59" s="52"/>
      <c r="BG59" s="33" t="s">
        <v>58</v>
      </c>
      <c r="BH59" s="34"/>
      <c r="BI59" s="34"/>
      <c r="BJ59" s="34"/>
      <c r="BK59" s="35"/>
      <c r="BL59" s="33" t="s">
        <v>59</v>
      </c>
      <c r="BM59" s="34"/>
      <c r="BN59" s="34"/>
      <c r="BO59" s="34"/>
      <c r="BP59" s="35"/>
      <c r="BQ59" s="33" t="s">
        <v>93</v>
      </c>
      <c r="BR59" s="34"/>
      <c r="BS59" s="34"/>
      <c r="BT59" s="35"/>
      <c r="BU59" s="44" t="s">
        <v>170</v>
      </c>
      <c r="BV59" s="44"/>
      <c r="BW59" s="44"/>
      <c r="BX59" s="44"/>
      <c r="BY59" s="44"/>
      <c r="CA59" t="s">
        <v>27</v>
      </c>
    </row>
    <row r="60" spans="1:79" s="6" customFormat="1" ht="12.75" customHeight="1" x14ac:dyDescent="0.2">
      <c r="A60" s="87"/>
      <c r="B60" s="85"/>
      <c r="C60" s="85"/>
      <c r="D60" s="85"/>
      <c r="E60" s="86"/>
      <c r="F60" s="87" t="s">
        <v>147</v>
      </c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6"/>
      <c r="U60" s="104"/>
      <c r="V60" s="105"/>
      <c r="W60" s="105"/>
      <c r="X60" s="105"/>
      <c r="Y60" s="106"/>
      <c r="Z60" s="104"/>
      <c r="AA60" s="105"/>
      <c r="AB60" s="105"/>
      <c r="AC60" s="105"/>
      <c r="AD60" s="106"/>
      <c r="AE60" s="104"/>
      <c r="AF60" s="105"/>
      <c r="AG60" s="105"/>
      <c r="AH60" s="106"/>
      <c r="AI60" s="104">
        <f>IF(ISNUMBER(U60),U60,0)+IF(ISNUMBER(Z60),Z60,0)</f>
        <v>0</v>
      </c>
      <c r="AJ60" s="105"/>
      <c r="AK60" s="105"/>
      <c r="AL60" s="105"/>
      <c r="AM60" s="106"/>
      <c r="AN60" s="104"/>
      <c r="AO60" s="105"/>
      <c r="AP60" s="105"/>
      <c r="AQ60" s="105"/>
      <c r="AR60" s="106"/>
      <c r="AS60" s="104"/>
      <c r="AT60" s="105"/>
      <c r="AU60" s="105"/>
      <c r="AV60" s="105"/>
      <c r="AW60" s="106"/>
      <c r="AX60" s="104"/>
      <c r="AY60" s="105"/>
      <c r="AZ60" s="105"/>
      <c r="BA60" s="106"/>
      <c r="BB60" s="104">
        <f>IF(ISNUMBER(AN60),AN60,0)+IF(ISNUMBER(AS60),AS60,0)</f>
        <v>0</v>
      </c>
      <c r="BC60" s="105"/>
      <c r="BD60" s="105"/>
      <c r="BE60" s="105"/>
      <c r="BF60" s="106"/>
      <c r="BG60" s="104"/>
      <c r="BH60" s="105"/>
      <c r="BI60" s="105"/>
      <c r="BJ60" s="105"/>
      <c r="BK60" s="106"/>
      <c r="BL60" s="104"/>
      <c r="BM60" s="105"/>
      <c r="BN60" s="105"/>
      <c r="BO60" s="105"/>
      <c r="BP60" s="106"/>
      <c r="BQ60" s="104"/>
      <c r="BR60" s="105"/>
      <c r="BS60" s="105"/>
      <c r="BT60" s="106"/>
      <c r="BU60" s="104">
        <f>IF(ISNUMBER(BG60),BG60,0)+IF(ISNUMBER(BL60),BL60,0)</f>
        <v>0</v>
      </c>
      <c r="BV60" s="105"/>
      <c r="BW60" s="105"/>
      <c r="BX60" s="105"/>
      <c r="BY60" s="106"/>
      <c r="CA60" s="6" t="s">
        <v>28</v>
      </c>
    </row>
    <row r="62" spans="1:79" ht="14.25" customHeight="1" x14ac:dyDescent="0.2">
      <c r="A62" s="42" t="s">
        <v>248</v>
      </c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</row>
    <row r="63" spans="1:79" ht="15" customHeight="1" x14ac:dyDescent="0.2">
      <c r="A63" s="53" t="s">
        <v>220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</row>
    <row r="64" spans="1:79" ht="23.1" customHeight="1" x14ac:dyDescent="0.2">
      <c r="A64" s="67" t="s">
        <v>118</v>
      </c>
      <c r="B64" s="68"/>
      <c r="C64" s="68"/>
      <c r="D64" s="69"/>
      <c r="E64" s="61" t="s">
        <v>19</v>
      </c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3"/>
      <c r="X64" s="30" t="s">
        <v>242</v>
      </c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2"/>
      <c r="AR64" s="36" t="s">
        <v>247</v>
      </c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</row>
    <row r="65" spans="1:79" ht="48.75" customHeight="1" x14ac:dyDescent="0.2">
      <c r="A65" s="70"/>
      <c r="B65" s="71"/>
      <c r="C65" s="71"/>
      <c r="D65" s="72"/>
      <c r="E65" s="64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6"/>
      <c r="X65" s="61" t="s">
        <v>4</v>
      </c>
      <c r="Y65" s="62"/>
      <c r="Z65" s="62"/>
      <c r="AA65" s="62"/>
      <c r="AB65" s="63"/>
      <c r="AC65" s="61" t="s">
        <v>3</v>
      </c>
      <c r="AD65" s="62"/>
      <c r="AE65" s="62"/>
      <c r="AF65" s="62"/>
      <c r="AG65" s="63"/>
      <c r="AH65" s="46" t="s">
        <v>116</v>
      </c>
      <c r="AI65" s="47"/>
      <c r="AJ65" s="47"/>
      <c r="AK65" s="47"/>
      <c r="AL65" s="48"/>
      <c r="AM65" s="30" t="s">
        <v>5</v>
      </c>
      <c r="AN65" s="31"/>
      <c r="AO65" s="31"/>
      <c r="AP65" s="31"/>
      <c r="AQ65" s="32"/>
      <c r="AR65" s="30" t="s">
        <v>4</v>
      </c>
      <c r="AS65" s="31"/>
      <c r="AT65" s="31"/>
      <c r="AU65" s="31"/>
      <c r="AV65" s="32"/>
      <c r="AW65" s="30" t="s">
        <v>3</v>
      </c>
      <c r="AX65" s="31"/>
      <c r="AY65" s="31"/>
      <c r="AZ65" s="31"/>
      <c r="BA65" s="32"/>
      <c r="BB65" s="46" t="s">
        <v>116</v>
      </c>
      <c r="BC65" s="47"/>
      <c r="BD65" s="47"/>
      <c r="BE65" s="47"/>
      <c r="BF65" s="48"/>
      <c r="BG65" s="30" t="s">
        <v>96</v>
      </c>
      <c r="BH65" s="31"/>
      <c r="BI65" s="31"/>
      <c r="BJ65" s="31"/>
      <c r="BK65" s="32"/>
    </row>
    <row r="66" spans="1:79" ht="12.75" customHeight="1" x14ac:dyDescent="0.2">
      <c r="A66" s="30">
        <v>1</v>
      </c>
      <c r="B66" s="31"/>
      <c r="C66" s="31"/>
      <c r="D66" s="32"/>
      <c r="E66" s="30">
        <v>2</v>
      </c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2"/>
      <c r="X66" s="30">
        <v>3</v>
      </c>
      <c r="Y66" s="31"/>
      <c r="Z66" s="31"/>
      <c r="AA66" s="31"/>
      <c r="AB66" s="32"/>
      <c r="AC66" s="30">
        <v>4</v>
      </c>
      <c r="AD66" s="31"/>
      <c r="AE66" s="31"/>
      <c r="AF66" s="31"/>
      <c r="AG66" s="32"/>
      <c r="AH66" s="30">
        <v>5</v>
      </c>
      <c r="AI66" s="31"/>
      <c r="AJ66" s="31"/>
      <c r="AK66" s="31"/>
      <c r="AL66" s="32"/>
      <c r="AM66" s="30">
        <v>6</v>
      </c>
      <c r="AN66" s="31"/>
      <c r="AO66" s="31"/>
      <c r="AP66" s="31"/>
      <c r="AQ66" s="32"/>
      <c r="AR66" s="30">
        <v>7</v>
      </c>
      <c r="AS66" s="31"/>
      <c r="AT66" s="31"/>
      <c r="AU66" s="31"/>
      <c r="AV66" s="32"/>
      <c r="AW66" s="30">
        <v>8</v>
      </c>
      <c r="AX66" s="31"/>
      <c r="AY66" s="31"/>
      <c r="AZ66" s="31"/>
      <c r="BA66" s="32"/>
      <c r="BB66" s="30">
        <v>9</v>
      </c>
      <c r="BC66" s="31"/>
      <c r="BD66" s="31"/>
      <c r="BE66" s="31"/>
      <c r="BF66" s="32"/>
      <c r="BG66" s="30">
        <v>10</v>
      </c>
      <c r="BH66" s="31"/>
      <c r="BI66" s="31"/>
      <c r="BJ66" s="31"/>
      <c r="BK66" s="32"/>
    </row>
    <row r="67" spans="1:79" s="1" customFormat="1" ht="12.75" hidden="1" customHeight="1" x14ac:dyDescent="0.2">
      <c r="A67" s="33" t="s">
        <v>64</v>
      </c>
      <c r="B67" s="34"/>
      <c r="C67" s="34"/>
      <c r="D67" s="35"/>
      <c r="E67" s="33" t="s">
        <v>57</v>
      </c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5"/>
      <c r="X67" s="80" t="s">
        <v>60</v>
      </c>
      <c r="Y67" s="81"/>
      <c r="Z67" s="81"/>
      <c r="AA67" s="81"/>
      <c r="AB67" s="82"/>
      <c r="AC67" s="80" t="s">
        <v>61</v>
      </c>
      <c r="AD67" s="81"/>
      <c r="AE67" s="81"/>
      <c r="AF67" s="81"/>
      <c r="AG67" s="82"/>
      <c r="AH67" s="33" t="s">
        <v>94</v>
      </c>
      <c r="AI67" s="34"/>
      <c r="AJ67" s="34"/>
      <c r="AK67" s="34"/>
      <c r="AL67" s="35"/>
      <c r="AM67" s="50" t="s">
        <v>171</v>
      </c>
      <c r="AN67" s="51"/>
      <c r="AO67" s="51"/>
      <c r="AP67" s="51"/>
      <c r="AQ67" s="52"/>
      <c r="AR67" s="33" t="s">
        <v>62</v>
      </c>
      <c r="AS67" s="34"/>
      <c r="AT67" s="34"/>
      <c r="AU67" s="34"/>
      <c r="AV67" s="35"/>
      <c r="AW67" s="33" t="s">
        <v>63</v>
      </c>
      <c r="AX67" s="34"/>
      <c r="AY67" s="34"/>
      <c r="AZ67" s="34"/>
      <c r="BA67" s="35"/>
      <c r="BB67" s="33" t="s">
        <v>95</v>
      </c>
      <c r="BC67" s="34"/>
      <c r="BD67" s="34"/>
      <c r="BE67" s="34"/>
      <c r="BF67" s="35"/>
      <c r="BG67" s="50" t="s">
        <v>171</v>
      </c>
      <c r="BH67" s="51"/>
      <c r="BI67" s="51"/>
      <c r="BJ67" s="51"/>
      <c r="BK67" s="52"/>
      <c r="CA67" t="s">
        <v>29</v>
      </c>
    </row>
    <row r="68" spans="1:79" s="99" customFormat="1" ht="12.75" customHeight="1" x14ac:dyDescent="0.2">
      <c r="A68" s="89">
        <v>2111</v>
      </c>
      <c r="B68" s="90"/>
      <c r="C68" s="90"/>
      <c r="D68" s="91"/>
      <c r="E68" s="92" t="s">
        <v>174</v>
      </c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4"/>
      <c r="X68" s="96">
        <v>55433543</v>
      </c>
      <c r="Y68" s="97"/>
      <c r="Z68" s="97"/>
      <c r="AA68" s="97"/>
      <c r="AB68" s="98"/>
      <c r="AC68" s="96">
        <v>0</v>
      </c>
      <c r="AD68" s="97"/>
      <c r="AE68" s="97"/>
      <c r="AF68" s="97"/>
      <c r="AG68" s="98"/>
      <c r="AH68" s="96">
        <v>0</v>
      </c>
      <c r="AI68" s="97"/>
      <c r="AJ68" s="97"/>
      <c r="AK68" s="97"/>
      <c r="AL68" s="98"/>
      <c r="AM68" s="96">
        <f>IF(ISNUMBER(X68),X68,0)+IF(ISNUMBER(AC68),AC68,0)</f>
        <v>55433543</v>
      </c>
      <c r="AN68" s="97"/>
      <c r="AO68" s="97"/>
      <c r="AP68" s="97"/>
      <c r="AQ68" s="98"/>
      <c r="AR68" s="96">
        <v>59313891</v>
      </c>
      <c r="AS68" s="97"/>
      <c r="AT68" s="97"/>
      <c r="AU68" s="97"/>
      <c r="AV68" s="98"/>
      <c r="AW68" s="96">
        <v>0</v>
      </c>
      <c r="AX68" s="97"/>
      <c r="AY68" s="97"/>
      <c r="AZ68" s="97"/>
      <c r="BA68" s="98"/>
      <c r="BB68" s="96">
        <v>0</v>
      </c>
      <c r="BC68" s="97"/>
      <c r="BD68" s="97"/>
      <c r="BE68" s="97"/>
      <c r="BF68" s="98"/>
      <c r="BG68" s="95">
        <f>IF(ISNUMBER(AR68),AR68,0)+IF(ISNUMBER(AW68),AW68,0)</f>
        <v>59313891</v>
      </c>
      <c r="BH68" s="95"/>
      <c r="BI68" s="95"/>
      <c r="BJ68" s="95"/>
      <c r="BK68" s="95"/>
      <c r="CA68" s="99" t="s">
        <v>30</v>
      </c>
    </row>
    <row r="69" spans="1:79" s="99" customFormat="1" ht="12.75" customHeight="1" x14ac:dyDescent="0.2">
      <c r="A69" s="89">
        <v>2120</v>
      </c>
      <c r="B69" s="90"/>
      <c r="C69" s="90"/>
      <c r="D69" s="91"/>
      <c r="E69" s="92" t="s">
        <v>175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4"/>
      <c r="X69" s="96">
        <v>12195379</v>
      </c>
      <c r="Y69" s="97"/>
      <c r="Z69" s="97"/>
      <c r="AA69" s="97"/>
      <c r="AB69" s="98"/>
      <c r="AC69" s="96">
        <v>0</v>
      </c>
      <c r="AD69" s="97"/>
      <c r="AE69" s="97"/>
      <c r="AF69" s="97"/>
      <c r="AG69" s="98"/>
      <c r="AH69" s="96">
        <v>0</v>
      </c>
      <c r="AI69" s="97"/>
      <c r="AJ69" s="97"/>
      <c r="AK69" s="97"/>
      <c r="AL69" s="98"/>
      <c r="AM69" s="96">
        <f>IF(ISNUMBER(X69),X69,0)+IF(ISNUMBER(AC69),AC69,0)</f>
        <v>12195379</v>
      </c>
      <c r="AN69" s="97"/>
      <c r="AO69" s="97"/>
      <c r="AP69" s="97"/>
      <c r="AQ69" s="98"/>
      <c r="AR69" s="96">
        <v>13049056</v>
      </c>
      <c r="AS69" s="97"/>
      <c r="AT69" s="97"/>
      <c r="AU69" s="97"/>
      <c r="AV69" s="98"/>
      <c r="AW69" s="96">
        <v>0</v>
      </c>
      <c r="AX69" s="97"/>
      <c r="AY69" s="97"/>
      <c r="AZ69" s="97"/>
      <c r="BA69" s="98"/>
      <c r="BB69" s="96">
        <v>0</v>
      </c>
      <c r="BC69" s="97"/>
      <c r="BD69" s="97"/>
      <c r="BE69" s="97"/>
      <c r="BF69" s="98"/>
      <c r="BG69" s="95">
        <f>IF(ISNUMBER(AR69),AR69,0)+IF(ISNUMBER(AW69),AW69,0)</f>
        <v>13049056</v>
      </c>
      <c r="BH69" s="95"/>
      <c r="BI69" s="95"/>
      <c r="BJ69" s="95"/>
      <c r="BK69" s="95"/>
    </row>
    <row r="70" spans="1:79" s="6" customFormat="1" ht="12.75" customHeight="1" x14ac:dyDescent="0.2">
      <c r="A70" s="87"/>
      <c r="B70" s="85"/>
      <c r="C70" s="85"/>
      <c r="D70" s="86"/>
      <c r="E70" s="100" t="s">
        <v>147</v>
      </c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2"/>
      <c r="X70" s="104">
        <v>67628922</v>
      </c>
      <c r="Y70" s="105"/>
      <c r="Z70" s="105"/>
      <c r="AA70" s="105"/>
      <c r="AB70" s="106"/>
      <c r="AC70" s="104">
        <v>0</v>
      </c>
      <c r="AD70" s="105"/>
      <c r="AE70" s="105"/>
      <c r="AF70" s="105"/>
      <c r="AG70" s="106"/>
      <c r="AH70" s="104">
        <v>0</v>
      </c>
      <c r="AI70" s="105"/>
      <c r="AJ70" s="105"/>
      <c r="AK70" s="105"/>
      <c r="AL70" s="106"/>
      <c r="AM70" s="104">
        <f>IF(ISNUMBER(X70),X70,0)+IF(ISNUMBER(AC70),AC70,0)</f>
        <v>67628922</v>
      </c>
      <c r="AN70" s="105"/>
      <c r="AO70" s="105"/>
      <c r="AP70" s="105"/>
      <c r="AQ70" s="106"/>
      <c r="AR70" s="104">
        <v>72362947</v>
      </c>
      <c r="AS70" s="105"/>
      <c r="AT70" s="105"/>
      <c r="AU70" s="105"/>
      <c r="AV70" s="106"/>
      <c r="AW70" s="104">
        <v>0</v>
      </c>
      <c r="AX70" s="105"/>
      <c r="AY70" s="105"/>
      <c r="AZ70" s="105"/>
      <c r="BA70" s="106"/>
      <c r="BB70" s="104">
        <v>0</v>
      </c>
      <c r="BC70" s="105"/>
      <c r="BD70" s="105"/>
      <c r="BE70" s="105"/>
      <c r="BF70" s="106"/>
      <c r="BG70" s="103">
        <f>IF(ISNUMBER(AR70),AR70,0)+IF(ISNUMBER(AW70),AW70,0)</f>
        <v>72362947</v>
      </c>
      <c r="BH70" s="103"/>
      <c r="BI70" s="103"/>
      <c r="BJ70" s="103"/>
      <c r="BK70" s="103"/>
    </row>
    <row r="72" spans="1:79" ht="14.25" customHeight="1" x14ac:dyDescent="0.2">
      <c r="A72" s="42" t="s">
        <v>249</v>
      </c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</row>
    <row r="73" spans="1:79" ht="15" customHeight="1" x14ac:dyDescent="0.2">
      <c r="A73" s="53" t="s">
        <v>220</v>
      </c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</row>
    <row r="74" spans="1:79" ht="23.1" customHeight="1" x14ac:dyDescent="0.2">
      <c r="A74" s="67" t="s">
        <v>119</v>
      </c>
      <c r="B74" s="68"/>
      <c r="C74" s="68"/>
      <c r="D74" s="68"/>
      <c r="E74" s="69"/>
      <c r="F74" s="61" t="s">
        <v>19</v>
      </c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3"/>
      <c r="X74" s="36" t="s">
        <v>242</v>
      </c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0" t="s">
        <v>247</v>
      </c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2"/>
    </row>
    <row r="75" spans="1:79" ht="53.25" customHeight="1" x14ac:dyDescent="0.2">
      <c r="A75" s="70"/>
      <c r="B75" s="71"/>
      <c r="C75" s="71"/>
      <c r="D75" s="71"/>
      <c r="E75" s="72"/>
      <c r="F75" s="64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6"/>
      <c r="X75" s="30" t="s">
        <v>4</v>
      </c>
      <c r="Y75" s="31"/>
      <c r="Z75" s="31"/>
      <c r="AA75" s="31"/>
      <c r="AB75" s="32"/>
      <c r="AC75" s="30" t="s">
        <v>3</v>
      </c>
      <c r="AD75" s="31"/>
      <c r="AE75" s="31"/>
      <c r="AF75" s="31"/>
      <c r="AG75" s="32"/>
      <c r="AH75" s="46" t="s">
        <v>116</v>
      </c>
      <c r="AI75" s="47"/>
      <c r="AJ75" s="47"/>
      <c r="AK75" s="47"/>
      <c r="AL75" s="48"/>
      <c r="AM75" s="30" t="s">
        <v>5</v>
      </c>
      <c r="AN75" s="31"/>
      <c r="AO75" s="31"/>
      <c r="AP75" s="31"/>
      <c r="AQ75" s="32"/>
      <c r="AR75" s="30" t="s">
        <v>4</v>
      </c>
      <c r="AS75" s="31"/>
      <c r="AT75" s="31"/>
      <c r="AU75" s="31"/>
      <c r="AV75" s="32"/>
      <c r="AW75" s="30" t="s">
        <v>3</v>
      </c>
      <c r="AX75" s="31"/>
      <c r="AY75" s="31"/>
      <c r="AZ75" s="31"/>
      <c r="BA75" s="32"/>
      <c r="BB75" s="49" t="s">
        <v>116</v>
      </c>
      <c r="BC75" s="49"/>
      <c r="BD75" s="49"/>
      <c r="BE75" s="49"/>
      <c r="BF75" s="49"/>
      <c r="BG75" s="30" t="s">
        <v>96</v>
      </c>
      <c r="BH75" s="31"/>
      <c r="BI75" s="31"/>
      <c r="BJ75" s="31"/>
      <c r="BK75" s="32"/>
    </row>
    <row r="76" spans="1:79" ht="15" customHeight="1" x14ac:dyDescent="0.2">
      <c r="A76" s="30">
        <v>1</v>
      </c>
      <c r="B76" s="31"/>
      <c r="C76" s="31"/>
      <c r="D76" s="31"/>
      <c r="E76" s="32"/>
      <c r="F76" s="30">
        <v>2</v>
      </c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2"/>
      <c r="X76" s="30">
        <v>3</v>
      </c>
      <c r="Y76" s="31"/>
      <c r="Z76" s="31"/>
      <c r="AA76" s="31"/>
      <c r="AB76" s="32"/>
      <c r="AC76" s="30">
        <v>4</v>
      </c>
      <c r="AD76" s="31"/>
      <c r="AE76" s="31"/>
      <c r="AF76" s="31"/>
      <c r="AG76" s="32"/>
      <c r="AH76" s="30">
        <v>5</v>
      </c>
      <c r="AI76" s="31"/>
      <c r="AJ76" s="31"/>
      <c r="AK76" s="31"/>
      <c r="AL76" s="32"/>
      <c r="AM76" s="30">
        <v>6</v>
      </c>
      <c r="AN76" s="31"/>
      <c r="AO76" s="31"/>
      <c r="AP76" s="31"/>
      <c r="AQ76" s="32"/>
      <c r="AR76" s="30">
        <v>7</v>
      </c>
      <c r="AS76" s="31"/>
      <c r="AT76" s="31"/>
      <c r="AU76" s="31"/>
      <c r="AV76" s="32"/>
      <c r="AW76" s="30">
        <v>8</v>
      </c>
      <c r="AX76" s="31"/>
      <c r="AY76" s="31"/>
      <c r="AZ76" s="31"/>
      <c r="BA76" s="32"/>
      <c r="BB76" s="30">
        <v>9</v>
      </c>
      <c r="BC76" s="31"/>
      <c r="BD76" s="31"/>
      <c r="BE76" s="31"/>
      <c r="BF76" s="32"/>
      <c r="BG76" s="30">
        <v>10</v>
      </c>
      <c r="BH76" s="31"/>
      <c r="BI76" s="31"/>
      <c r="BJ76" s="31"/>
      <c r="BK76" s="32"/>
    </row>
    <row r="77" spans="1:79" s="1" customFormat="1" ht="15" hidden="1" customHeight="1" x14ac:dyDescent="0.2">
      <c r="A77" s="33" t="s">
        <v>64</v>
      </c>
      <c r="B77" s="34"/>
      <c r="C77" s="34"/>
      <c r="D77" s="34"/>
      <c r="E77" s="35"/>
      <c r="F77" s="33" t="s">
        <v>57</v>
      </c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5"/>
      <c r="X77" s="33" t="s">
        <v>60</v>
      </c>
      <c r="Y77" s="34"/>
      <c r="Z77" s="34"/>
      <c r="AA77" s="34"/>
      <c r="AB77" s="35"/>
      <c r="AC77" s="33" t="s">
        <v>61</v>
      </c>
      <c r="AD77" s="34"/>
      <c r="AE77" s="34"/>
      <c r="AF77" s="34"/>
      <c r="AG77" s="35"/>
      <c r="AH77" s="33" t="s">
        <v>94</v>
      </c>
      <c r="AI77" s="34"/>
      <c r="AJ77" s="34"/>
      <c r="AK77" s="34"/>
      <c r="AL77" s="35"/>
      <c r="AM77" s="50" t="s">
        <v>171</v>
      </c>
      <c r="AN77" s="51"/>
      <c r="AO77" s="51"/>
      <c r="AP77" s="51"/>
      <c r="AQ77" s="52"/>
      <c r="AR77" s="33" t="s">
        <v>62</v>
      </c>
      <c r="AS77" s="34"/>
      <c r="AT77" s="34"/>
      <c r="AU77" s="34"/>
      <c r="AV77" s="35"/>
      <c r="AW77" s="33" t="s">
        <v>63</v>
      </c>
      <c r="AX77" s="34"/>
      <c r="AY77" s="34"/>
      <c r="AZ77" s="34"/>
      <c r="BA77" s="35"/>
      <c r="BB77" s="33" t="s">
        <v>95</v>
      </c>
      <c r="BC77" s="34"/>
      <c r="BD77" s="34"/>
      <c r="BE77" s="34"/>
      <c r="BF77" s="35"/>
      <c r="BG77" s="50" t="s">
        <v>171</v>
      </c>
      <c r="BH77" s="51"/>
      <c r="BI77" s="51"/>
      <c r="BJ77" s="51"/>
      <c r="BK77" s="52"/>
      <c r="CA77" t="s">
        <v>31</v>
      </c>
    </row>
    <row r="78" spans="1:79" s="6" customFormat="1" ht="12.75" customHeight="1" x14ac:dyDescent="0.2">
      <c r="A78" s="87"/>
      <c r="B78" s="85"/>
      <c r="C78" s="85"/>
      <c r="D78" s="85"/>
      <c r="E78" s="86"/>
      <c r="F78" s="87" t="s">
        <v>147</v>
      </c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6"/>
      <c r="X78" s="107"/>
      <c r="Y78" s="108"/>
      <c r="Z78" s="108"/>
      <c r="AA78" s="108"/>
      <c r="AB78" s="109"/>
      <c r="AC78" s="107"/>
      <c r="AD78" s="108"/>
      <c r="AE78" s="108"/>
      <c r="AF78" s="108"/>
      <c r="AG78" s="109"/>
      <c r="AH78" s="103"/>
      <c r="AI78" s="103"/>
      <c r="AJ78" s="103"/>
      <c r="AK78" s="103"/>
      <c r="AL78" s="103"/>
      <c r="AM78" s="103">
        <f>IF(ISNUMBER(X78),X78,0)+IF(ISNUMBER(AC78),AC78,0)</f>
        <v>0</v>
      </c>
      <c r="AN78" s="103"/>
      <c r="AO78" s="103"/>
      <c r="AP78" s="103"/>
      <c r="AQ78" s="103"/>
      <c r="AR78" s="103"/>
      <c r="AS78" s="103"/>
      <c r="AT78" s="103"/>
      <c r="AU78" s="103"/>
      <c r="AV78" s="103"/>
      <c r="AW78" s="103"/>
      <c r="AX78" s="103"/>
      <c r="AY78" s="103"/>
      <c r="AZ78" s="103"/>
      <c r="BA78" s="103"/>
      <c r="BB78" s="103"/>
      <c r="BC78" s="103"/>
      <c r="BD78" s="103"/>
      <c r="BE78" s="103"/>
      <c r="BF78" s="103"/>
      <c r="BG78" s="103">
        <f>IF(ISNUMBER(AR78),AR78,0)+IF(ISNUMBER(AW78),AW78,0)</f>
        <v>0</v>
      </c>
      <c r="BH78" s="103"/>
      <c r="BI78" s="103"/>
      <c r="BJ78" s="103"/>
      <c r="BK78" s="103"/>
      <c r="CA78" s="6" t="s">
        <v>32</v>
      </c>
    </row>
    <row r="81" spans="1:79" ht="14.25" customHeight="1" x14ac:dyDescent="0.2">
      <c r="A81" s="42" t="s">
        <v>120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</row>
    <row r="82" spans="1:79" ht="14.25" customHeight="1" x14ac:dyDescent="0.2">
      <c r="A82" s="42" t="s">
        <v>235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</row>
    <row r="83" spans="1:79" ht="15" customHeight="1" x14ac:dyDescent="0.2">
      <c r="A83" s="53" t="s">
        <v>220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  <c r="BV83" s="53"/>
      <c r="BW83" s="53"/>
      <c r="BX83" s="53"/>
      <c r="BY83" s="53"/>
    </row>
    <row r="84" spans="1:79" ht="23.1" customHeight="1" x14ac:dyDescent="0.2">
      <c r="A84" s="61" t="s">
        <v>6</v>
      </c>
      <c r="B84" s="62"/>
      <c r="C84" s="62"/>
      <c r="D84" s="61" t="s">
        <v>121</v>
      </c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30" t="s">
        <v>221</v>
      </c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2"/>
      <c r="AN84" s="30" t="s">
        <v>224</v>
      </c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2"/>
      <c r="BG84" s="36" t="s">
        <v>232</v>
      </c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</row>
    <row r="85" spans="1:79" ht="52.5" customHeight="1" x14ac:dyDescent="0.2">
      <c r="A85" s="64"/>
      <c r="B85" s="65"/>
      <c r="C85" s="65"/>
      <c r="D85" s="64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6"/>
      <c r="U85" s="30" t="s">
        <v>4</v>
      </c>
      <c r="V85" s="31"/>
      <c r="W85" s="31"/>
      <c r="X85" s="31"/>
      <c r="Y85" s="32"/>
      <c r="Z85" s="30" t="s">
        <v>3</v>
      </c>
      <c r="AA85" s="31"/>
      <c r="AB85" s="31"/>
      <c r="AC85" s="31"/>
      <c r="AD85" s="32"/>
      <c r="AE85" s="46" t="s">
        <v>116</v>
      </c>
      <c r="AF85" s="47"/>
      <c r="AG85" s="47"/>
      <c r="AH85" s="48"/>
      <c r="AI85" s="30" t="s">
        <v>5</v>
      </c>
      <c r="AJ85" s="31"/>
      <c r="AK85" s="31"/>
      <c r="AL85" s="31"/>
      <c r="AM85" s="32"/>
      <c r="AN85" s="30" t="s">
        <v>4</v>
      </c>
      <c r="AO85" s="31"/>
      <c r="AP85" s="31"/>
      <c r="AQ85" s="31"/>
      <c r="AR85" s="32"/>
      <c r="AS85" s="30" t="s">
        <v>3</v>
      </c>
      <c r="AT85" s="31"/>
      <c r="AU85" s="31"/>
      <c r="AV85" s="31"/>
      <c r="AW85" s="32"/>
      <c r="AX85" s="46" t="s">
        <v>116</v>
      </c>
      <c r="AY85" s="47"/>
      <c r="AZ85" s="47"/>
      <c r="BA85" s="48"/>
      <c r="BB85" s="30" t="s">
        <v>96</v>
      </c>
      <c r="BC85" s="31"/>
      <c r="BD85" s="31"/>
      <c r="BE85" s="31"/>
      <c r="BF85" s="32"/>
      <c r="BG85" s="30" t="s">
        <v>4</v>
      </c>
      <c r="BH85" s="31"/>
      <c r="BI85" s="31"/>
      <c r="BJ85" s="31"/>
      <c r="BK85" s="32"/>
      <c r="BL85" s="36" t="s">
        <v>3</v>
      </c>
      <c r="BM85" s="36"/>
      <c r="BN85" s="36"/>
      <c r="BO85" s="36"/>
      <c r="BP85" s="36"/>
      <c r="BQ85" s="49" t="s">
        <v>116</v>
      </c>
      <c r="BR85" s="49"/>
      <c r="BS85" s="49"/>
      <c r="BT85" s="49"/>
      <c r="BU85" s="30" t="s">
        <v>97</v>
      </c>
      <c r="BV85" s="31"/>
      <c r="BW85" s="31"/>
      <c r="BX85" s="31"/>
      <c r="BY85" s="32"/>
    </row>
    <row r="86" spans="1:79" ht="15" customHeight="1" x14ac:dyDescent="0.2">
      <c r="A86" s="30">
        <v>1</v>
      </c>
      <c r="B86" s="31"/>
      <c r="C86" s="31"/>
      <c r="D86" s="30">
        <v>2</v>
      </c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2"/>
      <c r="U86" s="30">
        <v>3</v>
      </c>
      <c r="V86" s="31"/>
      <c r="W86" s="31"/>
      <c r="X86" s="31"/>
      <c r="Y86" s="32"/>
      <c r="Z86" s="30">
        <v>4</v>
      </c>
      <c r="AA86" s="31"/>
      <c r="AB86" s="31"/>
      <c r="AC86" s="31"/>
      <c r="AD86" s="32"/>
      <c r="AE86" s="30">
        <v>5</v>
      </c>
      <c r="AF86" s="31"/>
      <c r="AG86" s="31"/>
      <c r="AH86" s="32"/>
      <c r="AI86" s="30">
        <v>6</v>
      </c>
      <c r="AJ86" s="31"/>
      <c r="AK86" s="31"/>
      <c r="AL86" s="31"/>
      <c r="AM86" s="32"/>
      <c r="AN86" s="30">
        <v>7</v>
      </c>
      <c r="AO86" s="31"/>
      <c r="AP86" s="31"/>
      <c r="AQ86" s="31"/>
      <c r="AR86" s="32"/>
      <c r="AS86" s="30">
        <v>8</v>
      </c>
      <c r="AT86" s="31"/>
      <c r="AU86" s="31"/>
      <c r="AV86" s="31"/>
      <c r="AW86" s="32"/>
      <c r="AX86" s="36">
        <v>9</v>
      </c>
      <c r="AY86" s="36"/>
      <c r="AZ86" s="36"/>
      <c r="BA86" s="36"/>
      <c r="BB86" s="30">
        <v>10</v>
      </c>
      <c r="BC86" s="31"/>
      <c r="BD86" s="31"/>
      <c r="BE86" s="31"/>
      <c r="BF86" s="32"/>
      <c r="BG86" s="30">
        <v>11</v>
      </c>
      <c r="BH86" s="31"/>
      <c r="BI86" s="31"/>
      <c r="BJ86" s="31"/>
      <c r="BK86" s="32"/>
      <c r="BL86" s="36">
        <v>12</v>
      </c>
      <c r="BM86" s="36"/>
      <c r="BN86" s="36"/>
      <c r="BO86" s="36"/>
      <c r="BP86" s="36"/>
      <c r="BQ86" s="30">
        <v>13</v>
      </c>
      <c r="BR86" s="31"/>
      <c r="BS86" s="31"/>
      <c r="BT86" s="32"/>
      <c r="BU86" s="30">
        <v>14</v>
      </c>
      <c r="BV86" s="31"/>
      <c r="BW86" s="31"/>
      <c r="BX86" s="31"/>
      <c r="BY86" s="32"/>
    </row>
    <row r="87" spans="1:79" s="1" customFormat="1" ht="14.25" hidden="1" customHeight="1" x14ac:dyDescent="0.2">
      <c r="A87" s="33" t="s">
        <v>69</v>
      </c>
      <c r="B87" s="34"/>
      <c r="C87" s="34"/>
      <c r="D87" s="33" t="s">
        <v>57</v>
      </c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5"/>
      <c r="U87" s="38" t="s">
        <v>65</v>
      </c>
      <c r="V87" s="38"/>
      <c r="W87" s="38"/>
      <c r="X87" s="38"/>
      <c r="Y87" s="38"/>
      <c r="Z87" s="38" t="s">
        <v>66</v>
      </c>
      <c r="AA87" s="38"/>
      <c r="AB87" s="38"/>
      <c r="AC87" s="38"/>
      <c r="AD87" s="38"/>
      <c r="AE87" s="38" t="s">
        <v>91</v>
      </c>
      <c r="AF87" s="38"/>
      <c r="AG87" s="38"/>
      <c r="AH87" s="38"/>
      <c r="AI87" s="44" t="s">
        <v>170</v>
      </c>
      <c r="AJ87" s="44"/>
      <c r="AK87" s="44"/>
      <c r="AL87" s="44"/>
      <c r="AM87" s="44"/>
      <c r="AN87" s="38" t="s">
        <v>67</v>
      </c>
      <c r="AO87" s="38"/>
      <c r="AP87" s="38"/>
      <c r="AQ87" s="38"/>
      <c r="AR87" s="38"/>
      <c r="AS87" s="38" t="s">
        <v>68</v>
      </c>
      <c r="AT87" s="38"/>
      <c r="AU87" s="38"/>
      <c r="AV87" s="38"/>
      <c r="AW87" s="38"/>
      <c r="AX87" s="38" t="s">
        <v>92</v>
      </c>
      <c r="AY87" s="38"/>
      <c r="AZ87" s="38"/>
      <c r="BA87" s="38"/>
      <c r="BB87" s="44" t="s">
        <v>170</v>
      </c>
      <c r="BC87" s="44"/>
      <c r="BD87" s="44"/>
      <c r="BE87" s="44"/>
      <c r="BF87" s="44"/>
      <c r="BG87" s="38" t="s">
        <v>58</v>
      </c>
      <c r="BH87" s="38"/>
      <c r="BI87" s="38"/>
      <c r="BJ87" s="38"/>
      <c r="BK87" s="38"/>
      <c r="BL87" s="38" t="s">
        <v>59</v>
      </c>
      <c r="BM87" s="38"/>
      <c r="BN87" s="38"/>
      <c r="BO87" s="38"/>
      <c r="BP87" s="38"/>
      <c r="BQ87" s="38" t="s">
        <v>93</v>
      </c>
      <c r="BR87" s="38"/>
      <c r="BS87" s="38"/>
      <c r="BT87" s="38"/>
      <c r="BU87" s="44" t="s">
        <v>170</v>
      </c>
      <c r="BV87" s="44"/>
      <c r="BW87" s="44"/>
      <c r="BX87" s="44"/>
      <c r="BY87" s="44"/>
      <c r="CA87" t="s">
        <v>33</v>
      </c>
    </row>
    <row r="88" spans="1:79" s="99" customFormat="1" ht="25.5" customHeight="1" x14ac:dyDescent="0.2">
      <c r="A88" s="89">
        <v>1</v>
      </c>
      <c r="B88" s="90"/>
      <c r="C88" s="90"/>
      <c r="D88" s="92" t="s">
        <v>176</v>
      </c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4"/>
      <c r="U88" s="96">
        <v>55746900</v>
      </c>
      <c r="V88" s="97"/>
      <c r="W88" s="97"/>
      <c r="X88" s="97"/>
      <c r="Y88" s="98"/>
      <c r="Z88" s="96">
        <v>0</v>
      </c>
      <c r="AA88" s="97"/>
      <c r="AB88" s="97"/>
      <c r="AC88" s="97"/>
      <c r="AD88" s="98"/>
      <c r="AE88" s="96">
        <v>0</v>
      </c>
      <c r="AF88" s="97"/>
      <c r="AG88" s="97"/>
      <c r="AH88" s="98"/>
      <c r="AI88" s="96">
        <f>IF(ISNUMBER(U88),U88,0)+IF(ISNUMBER(Z88),Z88,0)</f>
        <v>55746900</v>
      </c>
      <c r="AJ88" s="97"/>
      <c r="AK88" s="97"/>
      <c r="AL88" s="97"/>
      <c r="AM88" s="98"/>
      <c r="AN88" s="96">
        <v>51733900</v>
      </c>
      <c r="AO88" s="97"/>
      <c r="AP88" s="97"/>
      <c r="AQ88" s="97"/>
      <c r="AR88" s="98"/>
      <c r="AS88" s="96">
        <v>0</v>
      </c>
      <c r="AT88" s="97"/>
      <c r="AU88" s="97"/>
      <c r="AV88" s="97"/>
      <c r="AW88" s="98"/>
      <c r="AX88" s="96">
        <v>0</v>
      </c>
      <c r="AY88" s="97"/>
      <c r="AZ88" s="97"/>
      <c r="BA88" s="98"/>
      <c r="BB88" s="96">
        <f>IF(ISNUMBER(AN88),AN88,0)+IF(ISNUMBER(AS88),AS88,0)</f>
        <v>51733900</v>
      </c>
      <c r="BC88" s="97"/>
      <c r="BD88" s="97"/>
      <c r="BE88" s="97"/>
      <c r="BF88" s="98"/>
      <c r="BG88" s="96">
        <v>62793800</v>
      </c>
      <c r="BH88" s="97"/>
      <c r="BI88" s="97"/>
      <c r="BJ88" s="97"/>
      <c r="BK88" s="98"/>
      <c r="BL88" s="96">
        <v>0</v>
      </c>
      <c r="BM88" s="97"/>
      <c r="BN88" s="97"/>
      <c r="BO88" s="97"/>
      <c r="BP88" s="98"/>
      <c r="BQ88" s="96">
        <v>0</v>
      </c>
      <c r="BR88" s="97"/>
      <c r="BS88" s="97"/>
      <c r="BT88" s="98"/>
      <c r="BU88" s="96">
        <f>IF(ISNUMBER(BG88),BG88,0)+IF(ISNUMBER(BL88),BL88,0)</f>
        <v>62793800</v>
      </c>
      <c r="BV88" s="97"/>
      <c r="BW88" s="97"/>
      <c r="BX88" s="97"/>
      <c r="BY88" s="98"/>
      <c r="CA88" s="99" t="s">
        <v>34</v>
      </c>
    </row>
    <row r="89" spans="1:79" s="6" customFormat="1" ht="12.75" customHeight="1" x14ac:dyDescent="0.2">
      <c r="A89" s="87"/>
      <c r="B89" s="85"/>
      <c r="C89" s="85"/>
      <c r="D89" s="100" t="s">
        <v>147</v>
      </c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2"/>
      <c r="U89" s="104">
        <v>55746900</v>
      </c>
      <c r="V89" s="105"/>
      <c r="W89" s="105"/>
      <c r="X89" s="105"/>
      <c r="Y89" s="106"/>
      <c r="Z89" s="104">
        <v>0</v>
      </c>
      <c r="AA89" s="105"/>
      <c r="AB89" s="105"/>
      <c r="AC89" s="105"/>
      <c r="AD89" s="106"/>
      <c r="AE89" s="104">
        <v>0</v>
      </c>
      <c r="AF89" s="105"/>
      <c r="AG89" s="105"/>
      <c r="AH89" s="106"/>
      <c r="AI89" s="104">
        <f>IF(ISNUMBER(U89),U89,0)+IF(ISNUMBER(Z89),Z89,0)</f>
        <v>55746900</v>
      </c>
      <c r="AJ89" s="105"/>
      <c r="AK89" s="105"/>
      <c r="AL89" s="105"/>
      <c r="AM89" s="106"/>
      <c r="AN89" s="104">
        <v>51733900</v>
      </c>
      <c r="AO89" s="105"/>
      <c r="AP89" s="105"/>
      <c r="AQ89" s="105"/>
      <c r="AR89" s="106"/>
      <c r="AS89" s="104">
        <v>0</v>
      </c>
      <c r="AT89" s="105"/>
      <c r="AU89" s="105"/>
      <c r="AV89" s="105"/>
      <c r="AW89" s="106"/>
      <c r="AX89" s="104">
        <v>0</v>
      </c>
      <c r="AY89" s="105"/>
      <c r="AZ89" s="105"/>
      <c r="BA89" s="106"/>
      <c r="BB89" s="104">
        <f>IF(ISNUMBER(AN89),AN89,0)+IF(ISNUMBER(AS89),AS89,0)</f>
        <v>51733900</v>
      </c>
      <c r="BC89" s="105"/>
      <c r="BD89" s="105"/>
      <c r="BE89" s="105"/>
      <c r="BF89" s="106"/>
      <c r="BG89" s="104">
        <v>62793800</v>
      </c>
      <c r="BH89" s="105"/>
      <c r="BI89" s="105"/>
      <c r="BJ89" s="105"/>
      <c r="BK89" s="106"/>
      <c r="BL89" s="104">
        <v>0</v>
      </c>
      <c r="BM89" s="105"/>
      <c r="BN89" s="105"/>
      <c r="BO89" s="105"/>
      <c r="BP89" s="106"/>
      <c r="BQ89" s="104">
        <v>0</v>
      </c>
      <c r="BR89" s="105"/>
      <c r="BS89" s="105"/>
      <c r="BT89" s="106"/>
      <c r="BU89" s="104">
        <f>IF(ISNUMBER(BG89),BG89,0)+IF(ISNUMBER(BL89),BL89,0)</f>
        <v>62793800</v>
      </c>
      <c r="BV89" s="105"/>
      <c r="BW89" s="105"/>
      <c r="BX89" s="105"/>
      <c r="BY89" s="106"/>
    </row>
    <row r="91" spans="1:79" ht="14.25" customHeight="1" x14ac:dyDescent="0.2">
      <c r="A91" s="42" t="s">
        <v>250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</row>
    <row r="92" spans="1:79" ht="15" customHeight="1" x14ac:dyDescent="0.2">
      <c r="A92" s="45" t="s">
        <v>220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</row>
    <row r="93" spans="1:79" ht="23.1" customHeight="1" x14ac:dyDescent="0.2">
      <c r="A93" s="61" t="s">
        <v>6</v>
      </c>
      <c r="B93" s="62"/>
      <c r="C93" s="62"/>
      <c r="D93" s="61" t="s">
        <v>121</v>
      </c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3"/>
      <c r="U93" s="36" t="s">
        <v>242</v>
      </c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 t="s">
        <v>247</v>
      </c>
      <c r="AP93" s="36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/>
      <c r="BD93" s="36"/>
      <c r="BE93" s="36"/>
      <c r="BF93" s="36"/>
      <c r="BG93" s="36"/>
      <c r="BH93" s="36"/>
    </row>
    <row r="94" spans="1:79" ht="54" customHeight="1" x14ac:dyDescent="0.2">
      <c r="A94" s="64"/>
      <c r="B94" s="65"/>
      <c r="C94" s="65"/>
      <c r="D94" s="64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6"/>
      <c r="U94" s="30" t="s">
        <v>4</v>
      </c>
      <c r="V94" s="31"/>
      <c r="W94" s="31"/>
      <c r="X94" s="31"/>
      <c r="Y94" s="32"/>
      <c r="Z94" s="30" t="s">
        <v>3</v>
      </c>
      <c r="AA94" s="31"/>
      <c r="AB94" s="31"/>
      <c r="AC94" s="31"/>
      <c r="AD94" s="32"/>
      <c r="AE94" s="46" t="s">
        <v>116</v>
      </c>
      <c r="AF94" s="47"/>
      <c r="AG94" s="47"/>
      <c r="AH94" s="47"/>
      <c r="AI94" s="48"/>
      <c r="AJ94" s="30" t="s">
        <v>5</v>
      </c>
      <c r="AK94" s="31"/>
      <c r="AL94" s="31"/>
      <c r="AM94" s="31"/>
      <c r="AN94" s="32"/>
      <c r="AO94" s="30" t="s">
        <v>4</v>
      </c>
      <c r="AP94" s="31"/>
      <c r="AQ94" s="31"/>
      <c r="AR94" s="31"/>
      <c r="AS94" s="32"/>
      <c r="AT94" s="30" t="s">
        <v>3</v>
      </c>
      <c r="AU94" s="31"/>
      <c r="AV94" s="31"/>
      <c r="AW94" s="31"/>
      <c r="AX94" s="32"/>
      <c r="AY94" s="46" t="s">
        <v>116</v>
      </c>
      <c r="AZ94" s="47"/>
      <c r="BA94" s="47"/>
      <c r="BB94" s="47"/>
      <c r="BC94" s="48"/>
      <c r="BD94" s="36" t="s">
        <v>96</v>
      </c>
      <c r="BE94" s="36"/>
      <c r="BF94" s="36"/>
      <c r="BG94" s="36"/>
      <c r="BH94" s="36"/>
    </row>
    <row r="95" spans="1:79" ht="15" customHeight="1" x14ac:dyDescent="0.2">
      <c r="A95" s="30" t="s">
        <v>169</v>
      </c>
      <c r="B95" s="31"/>
      <c r="C95" s="31"/>
      <c r="D95" s="30">
        <v>2</v>
      </c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2"/>
      <c r="U95" s="30">
        <v>3</v>
      </c>
      <c r="V95" s="31"/>
      <c r="W95" s="31"/>
      <c r="X95" s="31"/>
      <c r="Y95" s="32"/>
      <c r="Z95" s="30">
        <v>4</v>
      </c>
      <c r="AA95" s="31"/>
      <c r="AB95" s="31"/>
      <c r="AC95" s="31"/>
      <c r="AD95" s="32"/>
      <c r="AE95" s="30">
        <v>5</v>
      </c>
      <c r="AF95" s="31"/>
      <c r="AG95" s="31"/>
      <c r="AH95" s="31"/>
      <c r="AI95" s="32"/>
      <c r="AJ95" s="30">
        <v>6</v>
      </c>
      <c r="AK95" s="31"/>
      <c r="AL95" s="31"/>
      <c r="AM95" s="31"/>
      <c r="AN95" s="32"/>
      <c r="AO95" s="30">
        <v>7</v>
      </c>
      <c r="AP95" s="31"/>
      <c r="AQ95" s="31"/>
      <c r="AR95" s="31"/>
      <c r="AS95" s="32"/>
      <c r="AT95" s="30">
        <v>8</v>
      </c>
      <c r="AU95" s="31"/>
      <c r="AV95" s="31"/>
      <c r="AW95" s="31"/>
      <c r="AX95" s="32"/>
      <c r="AY95" s="30">
        <v>9</v>
      </c>
      <c r="AZ95" s="31"/>
      <c r="BA95" s="31"/>
      <c r="BB95" s="31"/>
      <c r="BC95" s="32"/>
      <c r="BD95" s="30">
        <v>10</v>
      </c>
      <c r="BE95" s="31"/>
      <c r="BF95" s="31"/>
      <c r="BG95" s="31"/>
      <c r="BH95" s="32"/>
    </row>
    <row r="96" spans="1:79" s="1" customFormat="1" ht="12.75" hidden="1" customHeight="1" x14ac:dyDescent="0.2">
      <c r="A96" s="33" t="s">
        <v>69</v>
      </c>
      <c r="B96" s="34"/>
      <c r="C96" s="34"/>
      <c r="D96" s="33" t="s">
        <v>57</v>
      </c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5"/>
      <c r="U96" s="33" t="s">
        <v>60</v>
      </c>
      <c r="V96" s="34"/>
      <c r="W96" s="34"/>
      <c r="X96" s="34"/>
      <c r="Y96" s="35"/>
      <c r="Z96" s="33" t="s">
        <v>61</v>
      </c>
      <c r="AA96" s="34"/>
      <c r="AB96" s="34"/>
      <c r="AC96" s="34"/>
      <c r="AD96" s="35"/>
      <c r="AE96" s="33" t="s">
        <v>94</v>
      </c>
      <c r="AF96" s="34"/>
      <c r="AG96" s="34"/>
      <c r="AH96" s="34"/>
      <c r="AI96" s="35"/>
      <c r="AJ96" s="50" t="s">
        <v>171</v>
      </c>
      <c r="AK96" s="51"/>
      <c r="AL96" s="51"/>
      <c r="AM96" s="51"/>
      <c r="AN96" s="52"/>
      <c r="AO96" s="33" t="s">
        <v>62</v>
      </c>
      <c r="AP96" s="34"/>
      <c r="AQ96" s="34"/>
      <c r="AR96" s="34"/>
      <c r="AS96" s="35"/>
      <c r="AT96" s="33" t="s">
        <v>63</v>
      </c>
      <c r="AU96" s="34"/>
      <c r="AV96" s="34"/>
      <c r="AW96" s="34"/>
      <c r="AX96" s="35"/>
      <c r="AY96" s="33" t="s">
        <v>95</v>
      </c>
      <c r="AZ96" s="34"/>
      <c r="BA96" s="34"/>
      <c r="BB96" s="34"/>
      <c r="BC96" s="35"/>
      <c r="BD96" s="44" t="s">
        <v>171</v>
      </c>
      <c r="BE96" s="44"/>
      <c r="BF96" s="44"/>
      <c r="BG96" s="44"/>
      <c r="BH96" s="44"/>
      <c r="CA96" s="1" t="s">
        <v>35</v>
      </c>
    </row>
    <row r="97" spans="1:79" s="99" customFormat="1" ht="25.5" customHeight="1" x14ac:dyDescent="0.2">
      <c r="A97" s="89">
        <v>1</v>
      </c>
      <c r="B97" s="90"/>
      <c r="C97" s="90"/>
      <c r="D97" s="92" t="s">
        <v>176</v>
      </c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4"/>
      <c r="U97" s="96">
        <v>67628922</v>
      </c>
      <c r="V97" s="97"/>
      <c r="W97" s="97"/>
      <c r="X97" s="97"/>
      <c r="Y97" s="98"/>
      <c r="Z97" s="96">
        <v>0</v>
      </c>
      <c r="AA97" s="97"/>
      <c r="AB97" s="97"/>
      <c r="AC97" s="97"/>
      <c r="AD97" s="98"/>
      <c r="AE97" s="95">
        <v>0</v>
      </c>
      <c r="AF97" s="95"/>
      <c r="AG97" s="95"/>
      <c r="AH97" s="95"/>
      <c r="AI97" s="95"/>
      <c r="AJ97" s="110">
        <f>IF(ISNUMBER(U97),U97,0)+IF(ISNUMBER(Z97),Z97,0)</f>
        <v>67628922</v>
      </c>
      <c r="AK97" s="110"/>
      <c r="AL97" s="110"/>
      <c r="AM97" s="110"/>
      <c r="AN97" s="110"/>
      <c r="AO97" s="95">
        <v>72362947</v>
      </c>
      <c r="AP97" s="95"/>
      <c r="AQ97" s="95"/>
      <c r="AR97" s="95"/>
      <c r="AS97" s="95"/>
      <c r="AT97" s="110">
        <v>0</v>
      </c>
      <c r="AU97" s="110"/>
      <c r="AV97" s="110"/>
      <c r="AW97" s="110"/>
      <c r="AX97" s="110"/>
      <c r="AY97" s="95">
        <v>0</v>
      </c>
      <c r="AZ97" s="95"/>
      <c r="BA97" s="95"/>
      <c r="BB97" s="95"/>
      <c r="BC97" s="95"/>
      <c r="BD97" s="110">
        <f>IF(ISNUMBER(AO97),AO97,0)+IF(ISNUMBER(AT97),AT97,0)</f>
        <v>72362947</v>
      </c>
      <c r="BE97" s="110"/>
      <c r="BF97" s="110"/>
      <c r="BG97" s="110"/>
      <c r="BH97" s="110"/>
      <c r="CA97" s="99" t="s">
        <v>36</v>
      </c>
    </row>
    <row r="98" spans="1:79" s="6" customFormat="1" ht="12.75" customHeight="1" x14ac:dyDescent="0.2">
      <c r="A98" s="87"/>
      <c r="B98" s="85"/>
      <c r="C98" s="85"/>
      <c r="D98" s="100" t="s">
        <v>147</v>
      </c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2"/>
      <c r="U98" s="104">
        <v>67628922</v>
      </c>
      <c r="V98" s="105"/>
      <c r="W98" s="105"/>
      <c r="X98" s="105"/>
      <c r="Y98" s="106"/>
      <c r="Z98" s="104">
        <v>0</v>
      </c>
      <c r="AA98" s="105"/>
      <c r="AB98" s="105"/>
      <c r="AC98" s="105"/>
      <c r="AD98" s="106"/>
      <c r="AE98" s="103">
        <v>0</v>
      </c>
      <c r="AF98" s="103"/>
      <c r="AG98" s="103"/>
      <c r="AH98" s="103"/>
      <c r="AI98" s="103"/>
      <c r="AJ98" s="88">
        <f>IF(ISNUMBER(U98),U98,0)+IF(ISNUMBER(Z98),Z98,0)</f>
        <v>67628922</v>
      </c>
      <c r="AK98" s="88"/>
      <c r="AL98" s="88"/>
      <c r="AM98" s="88"/>
      <c r="AN98" s="88"/>
      <c r="AO98" s="103">
        <v>72362947</v>
      </c>
      <c r="AP98" s="103"/>
      <c r="AQ98" s="103"/>
      <c r="AR98" s="103"/>
      <c r="AS98" s="103"/>
      <c r="AT98" s="88">
        <v>0</v>
      </c>
      <c r="AU98" s="88"/>
      <c r="AV98" s="88"/>
      <c r="AW98" s="88"/>
      <c r="AX98" s="88"/>
      <c r="AY98" s="103">
        <v>0</v>
      </c>
      <c r="AZ98" s="103"/>
      <c r="BA98" s="103"/>
      <c r="BB98" s="103"/>
      <c r="BC98" s="103"/>
      <c r="BD98" s="88">
        <f>IF(ISNUMBER(AO98),AO98,0)+IF(ISNUMBER(AT98),AT98,0)</f>
        <v>72362947</v>
      </c>
      <c r="BE98" s="88"/>
      <c r="BF98" s="88"/>
      <c r="BG98" s="88"/>
      <c r="BH98" s="88"/>
    </row>
    <row r="99" spans="1:79" s="5" customFormat="1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</row>
    <row r="101" spans="1:79" ht="14.25" customHeight="1" x14ac:dyDescent="0.2">
      <c r="A101" s="42" t="s">
        <v>152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</row>
    <row r="102" spans="1:79" ht="14.25" customHeight="1" x14ac:dyDescent="0.2">
      <c r="A102" s="42" t="s">
        <v>236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</row>
    <row r="103" spans="1:79" ht="23.1" customHeight="1" x14ac:dyDescent="0.2">
      <c r="A103" s="61" t="s">
        <v>6</v>
      </c>
      <c r="B103" s="62"/>
      <c r="C103" s="62"/>
      <c r="D103" s="36" t="s">
        <v>9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 t="s">
        <v>8</v>
      </c>
      <c r="R103" s="36"/>
      <c r="S103" s="36"/>
      <c r="T103" s="36"/>
      <c r="U103" s="36"/>
      <c r="V103" s="36" t="s">
        <v>7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0" t="s">
        <v>221</v>
      </c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2"/>
      <c r="AU103" s="30" t="s">
        <v>224</v>
      </c>
      <c r="AV103" s="31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31"/>
      <c r="BH103" s="31"/>
      <c r="BI103" s="32"/>
      <c r="BJ103" s="30" t="s">
        <v>232</v>
      </c>
      <c r="BK103" s="31"/>
      <c r="BL103" s="31"/>
      <c r="BM103" s="31"/>
      <c r="BN103" s="31"/>
      <c r="BO103" s="31"/>
      <c r="BP103" s="31"/>
      <c r="BQ103" s="31"/>
      <c r="BR103" s="31"/>
      <c r="BS103" s="31"/>
      <c r="BT103" s="31"/>
      <c r="BU103" s="31"/>
      <c r="BV103" s="31"/>
      <c r="BW103" s="31"/>
      <c r="BX103" s="32"/>
    </row>
    <row r="104" spans="1:79" ht="32.25" customHeight="1" x14ac:dyDescent="0.2">
      <c r="A104" s="64"/>
      <c r="B104" s="65"/>
      <c r="C104" s="6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 t="s">
        <v>4</v>
      </c>
      <c r="AG104" s="36"/>
      <c r="AH104" s="36"/>
      <c r="AI104" s="36"/>
      <c r="AJ104" s="36"/>
      <c r="AK104" s="36" t="s">
        <v>3</v>
      </c>
      <c r="AL104" s="36"/>
      <c r="AM104" s="36"/>
      <c r="AN104" s="36"/>
      <c r="AO104" s="36"/>
      <c r="AP104" s="36" t="s">
        <v>123</v>
      </c>
      <c r="AQ104" s="36"/>
      <c r="AR104" s="36"/>
      <c r="AS104" s="36"/>
      <c r="AT104" s="36"/>
      <c r="AU104" s="36" t="s">
        <v>4</v>
      </c>
      <c r="AV104" s="36"/>
      <c r="AW104" s="36"/>
      <c r="AX104" s="36"/>
      <c r="AY104" s="36"/>
      <c r="AZ104" s="36" t="s">
        <v>3</v>
      </c>
      <c r="BA104" s="36"/>
      <c r="BB104" s="36"/>
      <c r="BC104" s="36"/>
      <c r="BD104" s="36"/>
      <c r="BE104" s="36" t="s">
        <v>90</v>
      </c>
      <c r="BF104" s="36"/>
      <c r="BG104" s="36"/>
      <c r="BH104" s="36"/>
      <c r="BI104" s="36"/>
      <c r="BJ104" s="36" t="s">
        <v>4</v>
      </c>
      <c r="BK104" s="36"/>
      <c r="BL104" s="36"/>
      <c r="BM104" s="36"/>
      <c r="BN104" s="36"/>
      <c r="BO104" s="36" t="s">
        <v>3</v>
      </c>
      <c r="BP104" s="36"/>
      <c r="BQ104" s="36"/>
      <c r="BR104" s="36"/>
      <c r="BS104" s="36"/>
      <c r="BT104" s="36" t="s">
        <v>97</v>
      </c>
      <c r="BU104" s="36"/>
      <c r="BV104" s="36"/>
      <c r="BW104" s="36"/>
      <c r="BX104" s="36"/>
    </row>
    <row r="105" spans="1:79" ht="15" customHeight="1" x14ac:dyDescent="0.2">
      <c r="A105" s="30">
        <v>1</v>
      </c>
      <c r="B105" s="31"/>
      <c r="C105" s="31"/>
      <c r="D105" s="36">
        <v>2</v>
      </c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>
        <v>3</v>
      </c>
      <c r="R105" s="36"/>
      <c r="S105" s="36"/>
      <c r="T105" s="36"/>
      <c r="U105" s="36"/>
      <c r="V105" s="36">
        <v>4</v>
      </c>
      <c r="W105" s="36"/>
      <c r="X105" s="36"/>
      <c r="Y105" s="36"/>
      <c r="Z105" s="36"/>
      <c r="AA105" s="36"/>
      <c r="AB105" s="36"/>
      <c r="AC105" s="36"/>
      <c r="AD105" s="36"/>
      <c r="AE105" s="36"/>
      <c r="AF105" s="36">
        <v>5</v>
      </c>
      <c r="AG105" s="36"/>
      <c r="AH105" s="36"/>
      <c r="AI105" s="36"/>
      <c r="AJ105" s="36"/>
      <c r="AK105" s="36">
        <v>6</v>
      </c>
      <c r="AL105" s="36"/>
      <c r="AM105" s="36"/>
      <c r="AN105" s="36"/>
      <c r="AO105" s="36"/>
      <c r="AP105" s="36">
        <v>7</v>
      </c>
      <c r="AQ105" s="36"/>
      <c r="AR105" s="36"/>
      <c r="AS105" s="36"/>
      <c r="AT105" s="36"/>
      <c r="AU105" s="36">
        <v>8</v>
      </c>
      <c r="AV105" s="36"/>
      <c r="AW105" s="36"/>
      <c r="AX105" s="36"/>
      <c r="AY105" s="36"/>
      <c r="AZ105" s="36">
        <v>9</v>
      </c>
      <c r="BA105" s="36"/>
      <c r="BB105" s="36"/>
      <c r="BC105" s="36"/>
      <c r="BD105" s="36"/>
      <c r="BE105" s="36">
        <v>10</v>
      </c>
      <c r="BF105" s="36"/>
      <c r="BG105" s="36"/>
      <c r="BH105" s="36"/>
      <c r="BI105" s="36"/>
      <c r="BJ105" s="36">
        <v>11</v>
      </c>
      <c r="BK105" s="36"/>
      <c r="BL105" s="36"/>
      <c r="BM105" s="36"/>
      <c r="BN105" s="36"/>
      <c r="BO105" s="36">
        <v>12</v>
      </c>
      <c r="BP105" s="36"/>
      <c r="BQ105" s="36"/>
      <c r="BR105" s="36"/>
      <c r="BS105" s="36"/>
      <c r="BT105" s="36">
        <v>13</v>
      </c>
      <c r="BU105" s="36"/>
      <c r="BV105" s="36"/>
      <c r="BW105" s="36"/>
      <c r="BX105" s="36"/>
    </row>
    <row r="106" spans="1:79" ht="10.5" hidden="1" customHeight="1" x14ac:dyDescent="0.2">
      <c r="A106" s="33" t="s">
        <v>154</v>
      </c>
      <c r="B106" s="34"/>
      <c r="C106" s="34"/>
      <c r="D106" s="36" t="s">
        <v>57</v>
      </c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 t="s">
        <v>70</v>
      </c>
      <c r="R106" s="36"/>
      <c r="S106" s="36"/>
      <c r="T106" s="36"/>
      <c r="U106" s="36"/>
      <c r="V106" s="36" t="s">
        <v>71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38" t="s">
        <v>111</v>
      </c>
      <c r="AG106" s="38"/>
      <c r="AH106" s="38"/>
      <c r="AI106" s="38"/>
      <c r="AJ106" s="38"/>
      <c r="AK106" s="37" t="s">
        <v>112</v>
      </c>
      <c r="AL106" s="37"/>
      <c r="AM106" s="37"/>
      <c r="AN106" s="37"/>
      <c r="AO106" s="37"/>
      <c r="AP106" s="44" t="s">
        <v>178</v>
      </c>
      <c r="AQ106" s="44"/>
      <c r="AR106" s="44"/>
      <c r="AS106" s="44"/>
      <c r="AT106" s="44"/>
      <c r="AU106" s="38" t="s">
        <v>113</v>
      </c>
      <c r="AV106" s="38"/>
      <c r="AW106" s="38"/>
      <c r="AX106" s="38"/>
      <c r="AY106" s="38"/>
      <c r="AZ106" s="37" t="s">
        <v>114</v>
      </c>
      <c r="BA106" s="37"/>
      <c r="BB106" s="37"/>
      <c r="BC106" s="37"/>
      <c r="BD106" s="37"/>
      <c r="BE106" s="44" t="s">
        <v>178</v>
      </c>
      <c r="BF106" s="44"/>
      <c r="BG106" s="44"/>
      <c r="BH106" s="44"/>
      <c r="BI106" s="44"/>
      <c r="BJ106" s="38" t="s">
        <v>105</v>
      </c>
      <c r="BK106" s="38"/>
      <c r="BL106" s="38"/>
      <c r="BM106" s="38"/>
      <c r="BN106" s="38"/>
      <c r="BO106" s="37" t="s">
        <v>106</v>
      </c>
      <c r="BP106" s="37"/>
      <c r="BQ106" s="37"/>
      <c r="BR106" s="37"/>
      <c r="BS106" s="37"/>
      <c r="BT106" s="44" t="s">
        <v>178</v>
      </c>
      <c r="BU106" s="44"/>
      <c r="BV106" s="44"/>
      <c r="BW106" s="44"/>
      <c r="BX106" s="44"/>
      <c r="CA106" t="s">
        <v>37</v>
      </c>
    </row>
    <row r="107" spans="1:79" s="6" customFormat="1" ht="15" customHeight="1" x14ac:dyDescent="0.2">
      <c r="A107" s="87">
        <v>0</v>
      </c>
      <c r="B107" s="85"/>
      <c r="C107" s="85"/>
      <c r="D107" s="111" t="s">
        <v>177</v>
      </c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  <c r="CA107" s="6" t="s">
        <v>38</v>
      </c>
    </row>
    <row r="108" spans="1:79" s="99" customFormat="1" ht="15" customHeight="1" x14ac:dyDescent="0.2">
      <c r="A108" s="89">
        <v>1</v>
      </c>
      <c r="B108" s="90"/>
      <c r="C108" s="90"/>
      <c r="D108" s="114" t="s">
        <v>179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180</v>
      </c>
      <c r="R108" s="36"/>
      <c r="S108" s="36"/>
      <c r="T108" s="36"/>
      <c r="U108" s="36"/>
      <c r="V108" s="36" t="s">
        <v>181</v>
      </c>
      <c r="W108" s="36"/>
      <c r="X108" s="36"/>
      <c r="Y108" s="36"/>
      <c r="Z108" s="36"/>
      <c r="AA108" s="36"/>
      <c r="AB108" s="36"/>
      <c r="AC108" s="36"/>
      <c r="AD108" s="36"/>
      <c r="AE108" s="36"/>
      <c r="AF108" s="115">
        <v>11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11</v>
      </c>
      <c r="AQ108" s="115"/>
      <c r="AR108" s="115"/>
      <c r="AS108" s="115"/>
      <c r="AT108" s="115"/>
      <c r="AU108" s="115">
        <v>10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10</v>
      </c>
      <c r="BF108" s="115"/>
      <c r="BG108" s="115"/>
      <c r="BH108" s="115"/>
      <c r="BI108" s="115"/>
      <c r="BJ108" s="115">
        <v>10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10</v>
      </c>
      <c r="BU108" s="115"/>
      <c r="BV108" s="115"/>
      <c r="BW108" s="115"/>
      <c r="BX108" s="115"/>
    </row>
    <row r="109" spans="1:79" s="99" customFormat="1" ht="30" customHeight="1" x14ac:dyDescent="0.2">
      <c r="A109" s="89">
        <v>2</v>
      </c>
      <c r="B109" s="90"/>
      <c r="C109" s="90"/>
      <c r="D109" s="114" t="s">
        <v>182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4"/>
      <c r="Q109" s="36" t="s">
        <v>180</v>
      </c>
      <c r="R109" s="36"/>
      <c r="S109" s="36"/>
      <c r="T109" s="36"/>
      <c r="U109" s="36"/>
      <c r="V109" s="36" t="s">
        <v>183</v>
      </c>
      <c r="W109" s="36"/>
      <c r="X109" s="36"/>
      <c r="Y109" s="36"/>
      <c r="Z109" s="36"/>
      <c r="AA109" s="36"/>
      <c r="AB109" s="36"/>
      <c r="AC109" s="36"/>
      <c r="AD109" s="36"/>
      <c r="AE109" s="36"/>
      <c r="AF109" s="115">
        <v>317.82</v>
      </c>
      <c r="AG109" s="115"/>
      <c r="AH109" s="115"/>
      <c r="AI109" s="115"/>
      <c r="AJ109" s="115"/>
      <c r="AK109" s="115">
        <v>0</v>
      </c>
      <c r="AL109" s="115"/>
      <c r="AM109" s="115"/>
      <c r="AN109" s="115"/>
      <c r="AO109" s="115"/>
      <c r="AP109" s="115">
        <v>317.82</v>
      </c>
      <c r="AQ109" s="115"/>
      <c r="AR109" s="115"/>
      <c r="AS109" s="115"/>
      <c r="AT109" s="115"/>
      <c r="AU109" s="115">
        <v>339.88</v>
      </c>
      <c r="AV109" s="115"/>
      <c r="AW109" s="115"/>
      <c r="AX109" s="115"/>
      <c r="AY109" s="115"/>
      <c r="AZ109" s="115">
        <v>0</v>
      </c>
      <c r="BA109" s="115"/>
      <c r="BB109" s="115"/>
      <c r="BC109" s="115"/>
      <c r="BD109" s="115"/>
      <c r="BE109" s="115">
        <v>339.88</v>
      </c>
      <c r="BF109" s="115"/>
      <c r="BG109" s="115"/>
      <c r="BH109" s="115"/>
      <c r="BI109" s="115"/>
      <c r="BJ109" s="115">
        <v>312.82</v>
      </c>
      <c r="BK109" s="115"/>
      <c r="BL109" s="115"/>
      <c r="BM109" s="115"/>
      <c r="BN109" s="115"/>
      <c r="BO109" s="115">
        <v>0</v>
      </c>
      <c r="BP109" s="115"/>
      <c r="BQ109" s="115"/>
      <c r="BR109" s="115"/>
      <c r="BS109" s="115"/>
      <c r="BT109" s="115">
        <v>312.82</v>
      </c>
      <c r="BU109" s="115"/>
      <c r="BV109" s="115"/>
      <c r="BW109" s="115"/>
      <c r="BX109" s="115"/>
    </row>
    <row r="110" spans="1:79" s="99" customFormat="1" ht="15" customHeight="1" x14ac:dyDescent="0.2">
      <c r="A110" s="89">
        <v>3</v>
      </c>
      <c r="B110" s="90"/>
      <c r="C110" s="90"/>
      <c r="D110" s="114" t="s">
        <v>184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180</v>
      </c>
      <c r="R110" s="36"/>
      <c r="S110" s="36"/>
      <c r="T110" s="36"/>
      <c r="U110" s="36"/>
      <c r="V110" s="36" t="s">
        <v>185</v>
      </c>
      <c r="W110" s="36"/>
      <c r="X110" s="36"/>
      <c r="Y110" s="36"/>
      <c r="Z110" s="36"/>
      <c r="AA110" s="36"/>
      <c r="AB110" s="36"/>
      <c r="AC110" s="36"/>
      <c r="AD110" s="36"/>
      <c r="AE110" s="36"/>
      <c r="AF110" s="115">
        <v>55746900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55746900</v>
      </c>
      <c r="AQ110" s="115"/>
      <c r="AR110" s="115"/>
      <c r="AS110" s="115"/>
      <c r="AT110" s="115"/>
      <c r="AU110" s="115">
        <v>51733900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51733900</v>
      </c>
      <c r="BF110" s="115"/>
      <c r="BG110" s="115"/>
      <c r="BH110" s="115"/>
      <c r="BI110" s="115"/>
      <c r="BJ110" s="115">
        <v>62793800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62793800</v>
      </c>
      <c r="BU110" s="115"/>
      <c r="BV110" s="115"/>
      <c r="BW110" s="115"/>
      <c r="BX110" s="115"/>
    </row>
    <row r="111" spans="1:79" s="6" customFormat="1" ht="15" customHeight="1" x14ac:dyDescent="0.2">
      <c r="A111" s="87">
        <v>0</v>
      </c>
      <c r="B111" s="85"/>
      <c r="C111" s="85"/>
      <c r="D111" s="113" t="s">
        <v>186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2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111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</row>
    <row r="112" spans="1:79" s="99" customFormat="1" ht="15" customHeight="1" x14ac:dyDescent="0.2">
      <c r="A112" s="89">
        <v>1</v>
      </c>
      <c r="B112" s="90"/>
      <c r="C112" s="90"/>
      <c r="D112" s="114" t="s">
        <v>187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180</v>
      </c>
      <c r="R112" s="36"/>
      <c r="S112" s="36"/>
      <c r="T112" s="36"/>
      <c r="U112" s="36"/>
      <c r="V112" s="36" t="s">
        <v>181</v>
      </c>
      <c r="W112" s="36"/>
      <c r="X112" s="36"/>
      <c r="Y112" s="36"/>
      <c r="Z112" s="36"/>
      <c r="AA112" s="36"/>
      <c r="AB112" s="36"/>
      <c r="AC112" s="36"/>
      <c r="AD112" s="36"/>
      <c r="AE112" s="36"/>
      <c r="AF112" s="115">
        <v>2432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2432</v>
      </c>
      <c r="AQ112" s="115"/>
      <c r="AR112" s="115"/>
      <c r="AS112" s="115"/>
      <c r="AT112" s="115"/>
      <c r="AU112" s="115">
        <v>2374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2374</v>
      </c>
      <c r="BF112" s="115"/>
      <c r="BG112" s="115"/>
      <c r="BH112" s="115"/>
      <c r="BI112" s="115"/>
      <c r="BJ112" s="115">
        <v>2307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2307</v>
      </c>
      <c r="BU112" s="115"/>
      <c r="BV112" s="115"/>
      <c r="BW112" s="115"/>
      <c r="BX112" s="115"/>
    </row>
    <row r="113" spans="1:79" s="6" customFormat="1" ht="15" customHeight="1" x14ac:dyDescent="0.2">
      <c r="A113" s="87">
        <v>0</v>
      </c>
      <c r="B113" s="85"/>
      <c r="C113" s="85"/>
      <c r="D113" s="113" t="s">
        <v>188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2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</row>
    <row r="114" spans="1:79" s="99" customFormat="1" ht="15" customHeight="1" x14ac:dyDescent="0.2">
      <c r="A114" s="89">
        <v>1</v>
      </c>
      <c r="B114" s="90"/>
      <c r="C114" s="90"/>
      <c r="D114" s="114" t="s">
        <v>189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36" t="s">
        <v>190</v>
      </c>
      <c r="R114" s="36"/>
      <c r="S114" s="36"/>
      <c r="T114" s="36"/>
      <c r="U114" s="36"/>
      <c r="V114" s="114" t="s">
        <v>191</v>
      </c>
      <c r="W114" s="93"/>
      <c r="X114" s="93"/>
      <c r="Y114" s="93"/>
      <c r="Z114" s="93"/>
      <c r="AA114" s="93"/>
      <c r="AB114" s="93"/>
      <c r="AC114" s="93"/>
      <c r="AD114" s="93"/>
      <c r="AE114" s="94"/>
      <c r="AF114" s="115">
        <v>22922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v>22922</v>
      </c>
      <c r="AQ114" s="115"/>
      <c r="AR114" s="115"/>
      <c r="AS114" s="115"/>
      <c r="AT114" s="115"/>
      <c r="AU114" s="115">
        <v>21792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v>21792</v>
      </c>
      <c r="BF114" s="115"/>
      <c r="BG114" s="115"/>
      <c r="BH114" s="115"/>
      <c r="BI114" s="115"/>
      <c r="BJ114" s="115">
        <v>27219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v>27219</v>
      </c>
      <c r="BU114" s="115"/>
      <c r="BV114" s="115"/>
      <c r="BW114" s="115"/>
      <c r="BX114" s="115"/>
    </row>
    <row r="115" spans="1:79" s="6" customFormat="1" ht="15" customHeight="1" x14ac:dyDescent="0.2">
      <c r="A115" s="87">
        <v>0</v>
      </c>
      <c r="B115" s="85"/>
      <c r="C115" s="85"/>
      <c r="D115" s="113" t="s">
        <v>192</v>
      </c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2"/>
      <c r="Q115" s="111"/>
      <c r="R115" s="111"/>
      <c r="S115" s="111"/>
      <c r="T115" s="111"/>
      <c r="U115" s="111"/>
      <c r="V115" s="113"/>
      <c r="W115" s="101"/>
      <c r="X115" s="101"/>
      <c r="Y115" s="101"/>
      <c r="Z115" s="101"/>
      <c r="AA115" s="101"/>
      <c r="AB115" s="101"/>
      <c r="AC115" s="101"/>
      <c r="AD115" s="101"/>
      <c r="AE115" s="102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  <c r="AQ115" s="112"/>
      <c r="AR115" s="112"/>
      <c r="AS115" s="112"/>
      <c r="AT115" s="112"/>
      <c r="AU115" s="112"/>
      <c r="AV115" s="112"/>
      <c r="AW115" s="112"/>
      <c r="AX115" s="112"/>
      <c r="AY115" s="112"/>
      <c r="AZ115" s="112"/>
      <c r="BA115" s="112"/>
      <c r="BB115" s="112"/>
      <c r="BC115" s="112"/>
      <c r="BD115" s="112"/>
      <c r="BE115" s="112"/>
      <c r="BF115" s="112"/>
      <c r="BG115" s="112"/>
      <c r="BH115" s="112"/>
      <c r="BI115" s="112"/>
      <c r="BJ115" s="112"/>
      <c r="BK115" s="112"/>
      <c r="BL115" s="112"/>
      <c r="BM115" s="112"/>
      <c r="BN115" s="112"/>
      <c r="BO115" s="112"/>
      <c r="BP115" s="112"/>
      <c r="BQ115" s="112"/>
      <c r="BR115" s="112"/>
      <c r="BS115" s="112"/>
      <c r="BT115" s="112"/>
      <c r="BU115" s="112"/>
      <c r="BV115" s="112"/>
      <c r="BW115" s="112"/>
      <c r="BX115" s="112"/>
    </row>
    <row r="116" spans="1:79" s="99" customFormat="1" ht="28.5" customHeight="1" x14ac:dyDescent="0.2">
      <c r="A116" s="89">
        <v>1</v>
      </c>
      <c r="B116" s="90"/>
      <c r="C116" s="90"/>
      <c r="D116" s="114" t="s">
        <v>193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36" t="s">
        <v>194</v>
      </c>
      <c r="R116" s="36"/>
      <c r="S116" s="36"/>
      <c r="T116" s="36"/>
      <c r="U116" s="36"/>
      <c r="V116" s="114" t="s">
        <v>195</v>
      </c>
      <c r="W116" s="93"/>
      <c r="X116" s="93"/>
      <c r="Y116" s="93"/>
      <c r="Z116" s="93"/>
      <c r="AA116" s="93"/>
      <c r="AB116" s="93"/>
      <c r="AC116" s="93"/>
      <c r="AD116" s="93"/>
      <c r="AE116" s="94"/>
      <c r="AF116" s="115">
        <v>168</v>
      </c>
      <c r="AG116" s="115"/>
      <c r="AH116" s="115"/>
      <c r="AI116" s="115"/>
      <c r="AJ116" s="115"/>
      <c r="AK116" s="115">
        <v>0</v>
      </c>
      <c r="AL116" s="115"/>
      <c r="AM116" s="115"/>
      <c r="AN116" s="115"/>
      <c r="AO116" s="115"/>
      <c r="AP116" s="115">
        <v>168</v>
      </c>
      <c r="AQ116" s="115"/>
      <c r="AR116" s="115"/>
      <c r="AS116" s="115"/>
      <c r="AT116" s="115"/>
      <c r="AU116" s="115">
        <v>168</v>
      </c>
      <c r="AV116" s="115"/>
      <c r="AW116" s="115"/>
      <c r="AX116" s="115"/>
      <c r="AY116" s="115"/>
      <c r="AZ116" s="115">
        <v>0</v>
      </c>
      <c r="BA116" s="115"/>
      <c r="BB116" s="115"/>
      <c r="BC116" s="115"/>
      <c r="BD116" s="115"/>
      <c r="BE116" s="115">
        <v>168</v>
      </c>
      <c r="BF116" s="115"/>
      <c r="BG116" s="115"/>
      <c r="BH116" s="115"/>
      <c r="BI116" s="115"/>
      <c r="BJ116" s="115">
        <v>168</v>
      </c>
      <c r="BK116" s="115"/>
      <c r="BL116" s="115"/>
      <c r="BM116" s="115"/>
      <c r="BN116" s="115"/>
      <c r="BO116" s="115">
        <v>0</v>
      </c>
      <c r="BP116" s="115"/>
      <c r="BQ116" s="115"/>
      <c r="BR116" s="115"/>
      <c r="BS116" s="115"/>
      <c r="BT116" s="115">
        <v>168</v>
      </c>
      <c r="BU116" s="115"/>
      <c r="BV116" s="115"/>
      <c r="BW116" s="115"/>
      <c r="BX116" s="115"/>
    </row>
    <row r="118" spans="1:79" ht="14.25" customHeight="1" x14ac:dyDescent="0.2">
      <c r="A118" s="42" t="s">
        <v>251</v>
      </c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2"/>
      <c r="BJ118" s="42"/>
      <c r="BK118" s="42"/>
      <c r="BL118" s="42"/>
    </row>
    <row r="119" spans="1:79" ht="23.1" customHeight="1" x14ac:dyDescent="0.2">
      <c r="A119" s="61" t="s">
        <v>6</v>
      </c>
      <c r="B119" s="62"/>
      <c r="C119" s="62"/>
      <c r="D119" s="36" t="s">
        <v>9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 t="s">
        <v>8</v>
      </c>
      <c r="R119" s="36"/>
      <c r="S119" s="36"/>
      <c r="T119" s="36"/>
      <c r="U119" s="36"/>
      <c r="V119" s="36" t="s">
        <v>7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30" t="s">
        <v>242</v>
      </c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2"/>
      <c r="AU119" s="30" t="s">
        <v>247</v>
      </c>
      <c r="AV119" s="31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31"/>
      <c r="BH119" s="31"/>
      <c r="BI119" s="32"/>
    </row>
    <row r="120" spans="1:79" ht="28.5" customHeight="1" x14ac:dyDescent="0.2">
      <c r="A120" s="64"/>
      <c r="B120" s="65"/>
      <c r="C120" s="6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 t="s">
        <v>4</v>
      </c>
      <c r="AG120" s="36"/>
      <c r="AH120" s="36"/>
      <c r="AI120" s="36"/>
      <c r="AJ120" s="36"/>
      <c r="AK120" s="36" t="s">
        <v>3</v>
      </c>
      <c r="AL120" s="36"/>
      <c r="AM120" s="36"/>
      <c r="AN120" s="36"/>
      <c r="AO120" s="36"/>
      <c r="AP120" s="36" t="s">
        <v>123</v>
      </c>
      <c r="AQ120" s="36"/>
      <c r="AR120" s="36"/>
      <c r="AS120" s="36"/>
      <c r="AT120" s="36"/>
      <c r="AU120" s="36" t="s">
        <v>4</v>
      </c>
      <c r="AV120" s="36"/>
      <c r="AW120" s="36"/>
      <c r="AX120" s="36"/>
      <c r="AY120" s="36"/>
      <c r="AZ120" s="36" t="s">
        <v>3</v>
      </c>
      <c r="BA120" s="36"/>
      <c r="BB120" s="36"/>
      <c r="BC120" s="36"/>
      <c r="BD120" s="36"/>
      <c r="BE120" s="36" t="s">
        <v>90</v>
      </c>
      <c r="BF120" s="36"/>
      <c r="BG120" s="36"/>
      <c r="BH120" s="36"/>
      <c r="BI120" s="36"/>
    </row>
    <row r="121" spans="1:79" ht="15" customHeight="1" x14ac:dyDescent="0.2">
      <c r="A121" s="30">
        <v>1</v>
      </c>
      <c r="B121" s="31"/>
      <c r="C121" s="31"/>
      <c r="D121" s="36">
        <v>2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>
        <v>3</v>
      </c>
      <c r="R121" s="36"/>
      <c r="S121" s="36"/>
      <c r="T121" s="36"/>
      <c r="U121" s="36"/>
      <c r="V121" s="36">
        <v>4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36">
        <v>5</v>
      </c>
      <c r="AG121" s="36"/>
      <c r="AH121" s="36"/>
      <c r="AI121" s="36"/>
      <c r="AJ121" s="36"/>
      <c r="AK121" s="36">
        <v>6</v>
      </c>
      <c r="AL121" s="36"/>
      <c r="AM121" s="36"/>
      <c r="AN121" s="36"/>
      <c r="AO121" s="36"/>
      <c r="AP121" s="36">
        <v>7</v>
      </c>
      <c r="AQ121" s="36"/>
      <c r="AR121" s="36"/>
      <c r="AS121" s="36"/>
      <c r="AT121" s="36"/>
      <c r="AU121" s="36">
        <v>8</v>
      </c>
      <c r="AV121" s="36"/>
      <c r="AW121" s="36"/>
      <c r="AX121" s="36"/>
      <c r="AY121" s="36"/>
      <c r="AZ121" s="36">
        <v>9</v>
      </c>
      <c r="BA121" s="36"/>
      <c r="BB121" s="36"/>
      <c r="BC121" s="36"/>
      <c r="BD121" s="36"/>
      <c r="BE121" s="36">
        <v>10</v>
      </c>
      <c r="BF121" s="36"/>
      <c r="BG121" s="36"/>
      <c r="BH121" s="36"/>
      <c r="BI121" s="36"/>
    </row>
    <row r="122" spans="1:79" ht="15.75" hidden="1" customHeight="1" x14ac:dyDescent="0.2">
      <c r="A122" s="33" t="s">
        <v>154</v>
      </c>
      <c r="B122" s="34"/>
      <c r="C122" s="34"/>
      <c r="D122" s="36" t="s">
        <v>57</v>
      </c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 t="s">
        <v>70</v>
      </c>
      <c r="R122" s="36"/>
      <c r="S122" s="36"/>
      <c r="T122" s="36"/>
      <c r="U122" s="36"/>
      <c r="V122" s="36" t="s">
        <v>71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38" t="s">
        <v>107</v>
      </c>
      <c r="AG122" s="38"/>
      <c r="AH122" s="38"/>
      <c r="AI122" s="38"/>
      <c r="AJ122" s="38"/>
      <c r="AK122" s="37" t="s">
        <v>108</v>
      </c>
      <c r="AL122" s="37"/>
      <c r="AM122" s="37"/>
      <c r="AN122" s="37"/>
      <c r="AO122" s="37"/>
      <c r="AP122" s="44" t="s">
        <v>178</v>
      </c>
      <c r="AQ122" s="44"/>
      <c r="AR122" s="44"/>
      <c r="AS122" s="44"/>
      <c r="AT122" s="44"/>
      <c r="AU122" s="38" t="s">
        <v>109</v>
      </c>
      <c r="AV122" s="38"/>
      <c r="AW122" s="38"/>
      <c r="AX122" s="38"/>
      <c r="AY122" s="38"/>
      <c r="AZ122" s="37" t="s">
        <v>110</v>
      </c>
      <c r="BA122" s="37"/>
      <c r="BB122" s="37"/>
      <c r="BC122" s="37"/>
      <c r="BD122" s="37"/>
      <c r="BE122" s="44" t="s">
        <v>178</v>
      </c>
      <c r="BF122" s="44"/>
      <c r="BG122" s="44"/>
      <c r="BH122" s="44"/>
      <c r="BI122" s="44"/>
      <c r="CA122" t="s">
        <v>39</v>
      </c>
    </row>
    <row r="123" spans="1:79" s="6" customFormat="1" ht="14.25" x14ac:dyDescent="0.2">
      <c r="A123" s="87">
        <v>0</v>
      </c>
      <c r="B123" s="85"/>
      <c r="C123" s="85"/>
      <c r="D123" s="111" t="s">
        <v>177</v>
      </c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  <c r="CA123" s="6" t="s">
        <v>40</v>
      </c>
    </row>
    <row r="124" spans="1:79" s="99" customFormat="1" ht="14.25" customHeight="1" x14ac:dyDescent="0.2">
      <c r="A124" s="89">
        <v>1</v>
      </c>
      <c r="B124" s="90"/>
      <c r="C124" s="90"/>
      <c r="D124" s="114" t="s">
        <v>179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180</v>
      </c>
      <c r="R124" s="36"/>
      <c r="S124" s="36"/>
      <c r="T124" s="36"/>
      <c r="U124" s="36"/>
      <c r="V124" s="36" t="s">
        <v>181</v>
      </c>
      <c r="W124" s="36"/>
      <c r="X124" s="36"/>
      <c r="Y124" s="36"/>
      <c r="Z124" s="36"/>
      <c r="AA124" s="36"/>
      <c r="AB124" s="36"/>
      <c r="AC124" s="36"/>
      <c r="AD124" s="36"/>
      <c r="AE124" s="36"/>
      <c r="AF124" s="115">
        <v>10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10</v>
      </c>
      <c r="AQ124" s="115"/>
      <c r="AR124" s="115"/>
      <c r="AS124" s="115"/>
      <c r="AT124" s="115"/>
      <c r="AU124" s="115">
        <v>10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10</v>
      </c>
      <c r="BF124" s="115"/>
      <c r="BG124" s="115"/>
      <c r="BH124" s="115"/>
      <c r="BI124" s="115"/>
    </row>
    <row r="125" spans="1:79" s="99" customFormat="1" ht="30" customHeight="1" x14ac:dyDescent="0.2">
      <c r="A125" s="89">
        <v>2</v>
      </c>
      <c r="B125" s="90"/>
      <c r="C125" s="90"/>
      <c r="D125" s="114" t="s">
        <v>182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36" t="s">
        <v>180</v>
      </c>
      <c r="R125" s="36"/>
      <c r="S125" s="36"/>
      <c r="T125" s="36"/>
      <c r="U125" s="36"/>
      <c r="V125" s="36" t="s">
        <v>183</v>
      </c>
      <c r="W125" s="36"/>
      <c r="X125" s="36"/>
      <c r="Y125" s="36"/>
      <c r="Z125" s="36"/>
      <c r="AA125" s="36"/>
      <c r="AB125" s="36"/>
      <c r="AC125" s="36"/>
      <c r="AD125" s="36"/>
      <c r="AE125" s="36"/>
      <c r="AF125" s="115">
        <v>312.82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v>312.82</v>
      </c>
      <c r="AQ125" s="115"/>
      <c r="AR125" s="115"/>
      <c r="AS125" s="115"/>
      <c r="AT125" s="115"/>
      <c r="AU125" s="115">
        <v>312.82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v>312.82</v>
      </c>
      <c r="BF125" s="115"/>
      <c r="BG125" s="115"/>
      <c r="BH125" s="115"/>
      <c r="BI125" s="115"/>
    </row>
    <row r="126" spans="1:79" s="99" customFormat="1" ht="15" x14ac:dyDescent="0.2">
      <c r="A126" s="89">
        <v>3</v>
      </c>
      <c r="B126" s="90"/>
      <c r="C126" s="90"/>
      <c r="D126" s="114" t="s">
        <v>184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180</v>
      </c>
      <c r="R126" s="36"/>
      <c r="S126" s="36"/>
      <c r="T126" s="36"/>
      <c r="U126" s="36"/>
      <c r="V126" s="36" t="s">
        <v>185</v>
      </c>
      <c r="W126" s="36"/>
      <c r="X126" s="36"/>
      <c r="Y126" s="36"/>
      <c r="Z126" s="36"/>
      <c r="AA126" s="36"/>
      <c r="AB126" s="36"/>
      <c r="AC126" s="36"/>
      <c r="AD126" s="36"/>
      <c r="AE126" s="36"/>
      <c r="AF126" s="115">
        <v>67628922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67628922</v>
      </c>
      <c r="AQ126" s="115"/>
      <c r="AR126" s="115"/>
      <c r="AS126" s="115"/>
      <c r="AT126" s="115"/>
      <c r="AU126" s="115">
        <v>72362947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72362947</v>
      </c>
      <c r="BF126" s="115"/>
      <c r="BG126" s="115"/>
      <c r="BH126" s="115"/>
      <c r="BI126" s="115"/>
    </row>
    <row r="127" spans="1:79" s="6" customFormat="1" ht="14.25" x14ac:dyDescent="0.2">
      <c r="A127" s="87">
        <v>0</v>
      </c>
      <c r="B127" s="85"/>
      <c r="C127" s="85"/>
      <c r="D127" s="113" t="s">
        <v>186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</row>
    <row r="128" spans="1:79" s="99" customFormat="1" ht="14.25" customHeight="1" x14ac:dyDescent="0.2">
      <c r="A128" s="89">
        <v>1</v>
      </c>
      <c r="B128" s="90"/>
      <c r="C128" s="90"/>
      <c r="D128" s="114" t="s">
        <v>187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180</v>
      </c>
      <c r="R128" s="36"/>
      <c r="S128" s="36"/>
      <c r="T128" s="36"/>
      <c r="U128" s="36"/>
      <c r="V128" s="36" t="s">
        <v>181</v>
      </c>
      <c r="W128" s="36"/>
      <c r="X128" s="36"/>
      <c r="Y128" s="36"/>
      <c r="Z128" s="36"/>
      <c r="AA128" s="36"/>
      <c r="AB128" s="36"/>
      <c r="AC128" s="36"/>
      <c r="AD128" s="36"/>
      <c r="AE128" s="36"/>
      <c r="AF128" s="115">
        <v>2307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2307</v>
      </c>
      <c r="AQ128" s="115"/>
      <c r="AR128" s="115"/>
      <c r="AS128" s="115"/>
      <c r="AT128" s="115"/>
      <c r="AU128" s="115">
        <v>2307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2307</v>
      </c>
      <c r="BF128" s="115"/>
      <c r="BG128" s="115"/>
      <c r="BH128" s="115"/>
      <c r="BI128" s="115"/>
    </row>
    <row r="129" spans="1:79" s="6" customFormat="1" ht="14.25" x14ac:dyDescent="0.2">
      <c r="A129" s="87">
        <v>0</v>
      </c>
      <c r="B129" s="85"/>
      <c r="C129" s="85"/>
      <c r="D129" s="113" t="s">
        <v>188</v>
      </c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2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  <c r="AE129" s="111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/>
      <c r="BF129" s="112"/>
      <c r="BG129" s="112"/>
      <c r="BH129" s="112"/>
      <c r="BI129" s="112"/>
    </row>
    <row r="130" spans="1:79" s="99" customFormat="1" ht="14.25" customHeight="1" x14ac:dyDescent="0.2">
      <c r="A130" s="89">
        <v>1</v>
      </c>
      <c r="B130" s="90"/>
      <c r="C130" s="90"/>
      <c r="D130" s="114" t="s">
        <v>189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36" t="s">
        <v>190</v>
      </c>
      <c r="R130" s="36"/>
      <c r="S130" s="36"/>
      <c r="T130" s="36"/>
      <c r="U130" s="36"/>
      <c r="V130" s="114" t="s">
        <v>191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29315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29315</v>
      </c>
      <c r="AQ130" s="115"/>
      <c r="AR130" s="115"/>
      <c r="AS130" s="115"/>
      <c r="AT130" s="115"/>
      <c r="AU130" s="115">
        <v>31367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31367</v>
      </c>
      <c r="BF130" s="115"/>
      <c r="BG130" s="115"/>
      <c r="BH130" s="115"/>
      <c r="BI130" s="115"/>
    </row>
    <row r="131" spans="1:79" s="6" customFormat="1" ht="14.25" x14ac:dyDescent="0.2">
      <c r="A131" s="87">
        <v>0</v>
      </c>
      <c r="B131" s="85"/>
      <c r="C131" s="85"/>
      <c r="D131" s="113" t="s">
        <v>192</v>
      </c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2"/>
      <c r="Q131" s="111"/>
      <c r="R131" s="111"/>
      <c r="S131" s="111"/>
      <c r="T131" s="111"/>
      <c r="U131" s="111"/>
      <c r="V131" s="113"/>
      <c r="W131" s="101"/>
      <c r="X131" s="101"/>
      <c r="Y131" s="101"/>
      <c r="Z131" s="101"/>
      <c r="AA131" s="101"/>
      <c r="AB131" s="101"/>
      <c r="AC131" s="101"/>
      <c r="AD131" s="101"/>
      <c r="AE131" s="10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/>
      <c r="BF131" s="112"/>
      <c r="BG131" s="112"/>
      <c r="BH131" s="112"/>
      <c r="BI131" s="112"/>
    </row>
    <row r="132" spans="1:79" s="99" customFormat="1" ht="28.5" customHeight="1" x14ac:dyDescent="0.2">
      <c r="A132" s="89">
        <v>1</v>
      </c>
      <c r="B132" s="90"/>
      <c r="C132" s="90"/>
      <c r="D132" s="114" t="s">
        <v>193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194</v>
      </c>
      <c r="R132" s="36"/>
      <c r="S132" s="36"/>
      <c r="T132" s="36"/>
      <c r="U132" s="36"/>
      <c r="V132" s="114" t="s">
        <v>195</v>
      </c>
      <c r="W132" s="93"/>
      <c r="X132" s="93"/>
      <c r="Y132" s="93"/>
      <c r="Z132" s="93"/>
      <c r="AA132" s="93"/>
      <c r="AB132" s="93"/>
      <c r="AC132" s="93"/>
      <c r="AD132" s="93"/>
      <c r="AE132" s="94"/>
      <c r="AF132" s="115">
        <v>168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168</v>
      </c>
      <c r="AQ132" s="115"/>
      <c r="AR132" s="115"/>
      <c r="AS132" s="115"/>
      <c r="AT132" s="115"/>
      <c r="AU132" s="115">
        <v>168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168</v>
      </c>
      <c r="BF132" s="115"/>
      <c r="BG132" s="115"/>
      <c r="BH132" s="115"/>
      <c r="BI132" s="115"/>
    </row>
    <row r="134" spans="1:79" ht="14.25" customHeight="1" x14ac:dyDescent="0.2">
      <c r="A134" s="42" t="s">
        <v>124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</row>
    <row r="135" spans="1:79" ht="15" customHeight="1" x14ac:dyDescent="0.2">
      <c r="A135" s="53" t="s">
        <v>220</v>
      </c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3"/>
      <c r="AK135" s="53"/>
      <c r="AL135" s="53"/>
      <c r="AM135" s="53"/>
      <c r="AN135" s="53"/>
      <c r="AO135" s="53"/>
      <c r="AP135" s="53"/>
      <c r="AQ135" s="53"/>
      <c r="AR135" s="53"/>
      <c r="AS135" s="53"/>
      <c r="AT135" s="53"/>
      <c r="AU135" s="53"/>
      <c r="AV135" s="53"/>
      <c r="AW135" s="53"/>
      <c r="AX135" s="53"/>
      <c r="AY135" s="53"/>
      <c r="AZ135" s="53"/>
      <c r="BA135" s="53"/>
      <c r="BB135" s="53"/>
      <c r="BC135" s="53"/>
      <c r="BD135" s="53"/>
      <c r="BE135" s="53"/>
      <c r="BF135" s="53"/>
      <c r="BG135" s="53"/>
      <c r="BH135" s="53"/>
      <c r="BI135" s="53"/>
      <c r="BJ135" s="53"/>
      <c r="BK135" s="53"/>
      <c r="BL135" s="53"/>
      <c r="BM135" s="53"/>
      <c r="BN135" s="53"/>
      <c r="BO135" s="53"/>
      <c r="BP135" s="53"/>
      <c r="BQ135" s="53"/>
      <c r="BR135" s="53"/>
    </row>
    <row r="136" spans="1:79" ht="12.95" customHeight="1" x14ac:dyDescent="0.2">
      <c r="A136" s="61" t="s">
        <v>19</v>
      </c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3"/>
      <c r="U136" s="36" t="s">
        <v>221</v>
      </c>
      <c r="V136" s="36"/>
      <c r="W136" s="36"/>
      <c r="X136" s="36"/>
      <c r="Y136" s="36"/>
      <c r="Z136" s="36"/>
      <c r="AA136" s="36"/>
      <c r="AB136" s="36"/>
      <c r="AC136" s="36"/>
      <c r="AD136" s="36"/>
      <c r="AE136" s="36" t="s">
        <v>224</v>
      </c>
      <c r="AF136" s="36"/>
      <c r="AG136" s="36"/>
      <c r="AH136" s="36"/>
      <c r="AI136" s="36"/>
      <c r="AJ136" s="36"/>
      <c r="AK136" s="36"/>
      <c r="AL136" s="36"/>
      <c r="AM136" s="36"/>
      <c r="AN136" s="36"/>
      <c r="AO136" s="36" t="s">
        <v>232</v>
      </c>
      <c r="AP136" s="36"/>
      <c r="AQ136" s="36"/>
      <c r="AR136" s="36"/>
      <c r="AS136" s="36"/>
      <c r="AT136" s="36"/>
      <c r="AU136" s="36"/>
      <c r="AV136" s="36"/>
      <c r="AW136" s="36"/>
      <c r="AX136" s="36"/>
      <c r="AY136" s="36" t="s">
        <v>242</v>
      </c>
      <c r="AZ136" s="36"/>
      <c r="BA136" s="36"/>
      <c r="BB136" s="36"/>
      <c r="BC136" s="36"/>
      <c r="BD136" s="36"/>
      <c r="BE136" s="36"/>
      <c r="BF136" s="36"/>
      <c r="BG136" s="36"/>
      <c r="BH136" s="36"/>
      <c r="BI136" s="36" t="s">
        <v>247</v>
      </c>
      <c r="BJ136" s="36"/>
      <c r="BK136" s="36"/>
      <c r="BL136" s="36"/>
      <c r="BM136" s="36"/>
      <c r="BN136" s="36"/>
      <c r="BO136" s="36"/>
      <c r="BP136" s="36"/>
      <c r="BQ136" s="36"/>
      <c r="BR136" s="36"/>
    </row>
    <row r="137" spans="1:79" ht="30" customHeight="1" x14ac:dyDescent="0.2">
      <c r="A137" s="64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6"/>
      <c r="U137" s="36" t="s">
        <v>4</v>
      </c>
      <c r="V137" s="36"/>
      <c r="W137" s="36"/>
      <c r="X137" s="36"/>
      <c r="Y137" s="36"/>
      <c r="Z137" s="36" t="s">
        <v>3</v>
      </c>
      <c r="AA137" s="36"/>
      <c r="AB137" s="36"/>
      <c r="AC137" s="36"/>
      <c r="AD137" s="36"/>
      <c r="AE137" s="36" t="s">
        <v>4</v>
      </c>
      <c r="AF137" s="36"/>
      <c r="AG137" s="36"/>
      <c r="AH137" s="36"/>
      <c r="AI137" s="36"/>
      <c r="AJ137" s="36" t="s">
        <v>3</v>
      </c>
      <c r="AK137" s="36"/>
      <c r="AL137" s="36"/>
      <c r="AM137" s="36"/>
      <c r="AN137" s="36"/>
      <c r="AO137" s="36" t="s">
        <v>4</v>
      </c>
      <c r="AP137" s="36"/>
      <c r="AQ137" s="36"/>
      <c r="AR137" s="36"/>
      <c r="AS137" s="36"/>
      <c r="AT137" s="36" t="s">
        <v>3</v>
      </c>
      <c r="AU137" s="36"/>
      <c r="AV137" s="36"/>
      <c r="AW137" s="36"/>
      <c r="AX137" s="36"/>
      <c r="AY137" s="36" t="s">
        <v>4</v>
      </c>
      <c r="AZ137" s="36"/>
      <c r="BA137" s="36"/>
      <c r="BB137" s="36"/>
      <c r="BC137" s="36"/>
      <c r="BD137" s="36" t="s">
        <v>3</v>
      </c>
      <c r="BE137" s="36"/>
      <c r="BF137" s="36"/>
      <c r="BG137" s="36"/>
      <c r="BH137" s="36"/>
      <c r="BI137" s="36" t="s">
        <v>4</v>
      </c>
      <c r="BJ137" s="36"/>
      <c r="BK137" s="36"/>
      <c r="BL137" s="36"/>
      <c r="BM137" s="36"/>
      <c r="BN137" s="36" t="s">
        <v>3</v>
      </c>
      <c r="BO137" s="36"/>
      <c r="BP137" s="36"/>
      <c r="BQ137" s="36"/>
      <c r="BR137" s="36"/>
    </row>
    <row r="138" spans="1:79" ht="15" customHeight="1" x14ac:dyDescent="0.2">
      <c r="A138" s="30">
        <v>1</v>
      </c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2"/>
      <c r="U138" s="36">
        <v>2</v>
      </c>
      <c r="V138" s="36"/>
      <c r="W138" s="36"/>
      <c r="X138" s="36"/>
      <c r="Y138" s="36"/>
      <c r="Z138" s="36">
        <v>3</v>
      </c>
      <c r="AA138" s="36"/>
      <c r="AB138" s="36"/>
      <c r="AC138" s="36"/>
      <c r="AD138" s="36"/>
      <c r="AE138" s="36">
        <v>4</v>
      </c>
      <c r="AF138" s="36"/>
      <c r="AG138" s="36"/>
      <c r="AH138" s="36"/>
      <c r="AI138" s="36"/>
      <c r="AJ138" s="36">
        <v>5</v>
      </c>
      <c r="AK138" s="36"/>
      <c r="AL138" s="36"/>
      <c r="AM138" s="36"/>
      <c r="AN138" s="36"/>
      <c r="AO138" s="36">
        <v>6</v>
      </c>
      <c r="AP138" s="36"/>
      <c r="AQ138" s="36"/>
      <c r="AR138" s="36"/>
      <c r="AS138" s="36"/>
      <c r="AT138" s="36">
        <v>7</v>
      </c>
      <c r="AU138" s="36"/>
      <c r="AV138" s="36"/>
      <c r="AW138" s="36"/>
      <c r="AX138" s="36"/>
      <c r="AY138" s="36">
        <v>8</v>
      </c>
      <c r="AZ138" s="36"/>
      <c r="BA138" s="36"/>
      <c r="BB138" s="36"/>
      <c r="BC138" s="36"/>
      <c r="BD138" s="36">
        <v>9</v>
      </c>
      <c r="BE138" s="36"/>
      <c r="BF138" s="36"/>
      <c r="BG138" s="36"/>
      <c r="BH138" s="36"/>
      <c r="BI138" s="36">
        <v>10</v>
      </c>
      <c r="BJ138" s="36"/>
      <c r="BK138" s="36"/>
      <c r="BL138" s="36"/>
      <c r="BM138" s="36"/>
      <c r="BN138" s="36">
        <v>11</v>
      </c>
      <c r="BO138" s="36"/>
      <c r="BP138" s="36"/>
      <c r="BQ138" s="36"/>
      <c r="BR138" s="36"/>
    </row>
    <row r="139" spans="1:79" s="1" customFormat="1" ht="15.75" hidden="1" customHeight="1" x14ac:dyDescent="0.2">
      <c r="A139" s="33" t="s">
        <v>57</v>
      </c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5"/>
      <c r="U139" s="38" t="s">
        <v>65</v>
      </c>
      <c r="V139" s="38"/>
      <c r="W139" s="38"/>
      <c r="X139" s="38"/>
      <c r="Y139" s="38"/>
      <c r="Z139" s="37" t="s">
        <v>66</v>
      </c>
      <c r="AA139" s="37"/>
      <c r="AB139" s="37"/>
      <c r="AC139" s="37"/>
      <c r="AD139" s="37"/>
      <c r="AE139" s="38" t="s">
        <v>67</v>
      </c>
      <c r="AF139" s="38"/>
      <c r="AG139" s="38"/>
      <c r="AH139" s="38"/>
      <c r="AI139" s="38"/>
      <c r="AJ139" s="37" t="s">
        <v>68</v>
      </c>
      <c r="AK139" s="37"/>
      <c r="AL139" s="37"/>
      <c r="AM139" s="37"/>
      <c r="AN139" s="37"/>
      <c r="AO139" s="38" t="s">
        <v>58</v>
      </c>
      <c r="AP139" s="38"/>
      <c r="AQ139" s="38"/>
      <c r="AR139" s="38"/>
      <c r="AS139" s="38"/>
      <c r="AT139" s="37" t="s">
        <v>59</v>
      </c>
      <c r="AU139" s="37"/>
      <c r="AV139" s="37"/>
      <c r="AW139" s="37"/>
      <c r="AX139" s="37"/>
      <c r="AY139" s="38" t="s">
        <v>60</v>
      </c>
      <c r="AZ139" s="38"/>
      <c r="BA139" s="38"/>
      <c r="BB139" s="38"/>
      <c r="BC139" s="38"/>
      <c r="BD139" s="37" t="s">
        <v>61</v>
      </c>
      <c r="BE139" s="37"/>
      <c r="BF139" s="37"/>
      <c r="BG139" s="37"/>
      <c r="BH139" s="37"/>
      <c r="BI139" s="38" t="s">
        <v>62</v>
      </c>
      <c r="BJ139" s="38"/>
      <c r="BK139" s="38"/>
      <c r="BL139" s="38"/>
      <c r="BM139" s="38"/>
      <c r="BN139" s="37" t="s">
        <v>63</v>
      </c>
      <c r="BO139" s="37"/>
      <c r="BP139" s="37"/>
      <c r="BQ139" s="37"/>
      <c r="BR139" s="37"/>
      <c r="CA139" t="s">
        <v>41</v>
      </c>
    </row>
    <row r="140" spans="1:79" s="6" customFormat="1" ht="12.75" customHeight="1" x14ac:dyDescent="0.2">
      <c r="A140" s="100" t="s">
        <v>196</v>
      </c>
      <c r="B140" s="101"/>
      <c r="C140" s="101"/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2"/>
      <c r="U140" s="116">
        <v>40860705</v>
      </c>
      <c r="V140" s="116"/>
      <c r="W140" s="116"/>
      <c r="X140" s="116"/>
      <c r="Y140" s="116"/>
      <c r="Z140" s="116">
        <v>0</v>
      </c>
      <c r="AA140" s="116"/>
      <c r="AB140" s="116"/>
      <c r="AC140" s="116"/>
      <c r="AD140" s="116"/>
      <c r="AE140" s="116">
        <v>39404345</v>
      </c>
      <c r="AF140" s="116"/>
      <c r="AG140" s="116"/>
      <c r="AH140" s="116"/>
      <c r="AI140" s="116"/>
      <c r="AJ140" s="116">
        <v>0</v>
      </c>
      <c r="AK140" s="116"/>
      <c r="AL140" s="116"/>
      <c r="AM140" s="116"/>
      <c r="AN140" s="116"/>
      <c r="AO140" s="116">
        <v>48115523</v>
      </c>
      <c r="AP140" s="116"/>
      <c r="AQ140" s="116"/>
      <c r="AR140" s="116"/>
      <c r="AS140" s="116"/>
      <c r="AT140" s="116">
        <v>0</v>
      </c>
      <c r="AU140" s="116"/>
      <c r="AV140" s="116"/>
      <c r="AW140" s="116"/>
      <c r="AX140" s="116"/>
      <c r="AY140" s="116">
        <v>51868535</v>
      </c>
      <c r="AZ140" s="116"/>
      <c r="BA140" s="116"/>
      <c r="BB140" s="116"/>
      <c r="BC140" s="116"/>
      <c r="BD140" s="116">
        <v>0</v>
      </c>
      <c r="BE140" s="116"/>
      <c r="BF140" s="116"/>
      <c r="BG140" s="116"/>
      <c r="BH140" s="116"/>
      <c r="BI140" s="116">
        <v>55499335</v>
      </c>
      <c r="BJ140" s="116"/>
      <c r="BK140" s="116"/>
      <c r="BL140" s="116"/>
      <c r="BM140" s="116"/>
      <c r="BN140" s="116">
        <v>0</v>
      </c>
      <c r="BO140" s="116"/>
      <c r="BP140" s="116"/>
      <c r="BQ140" s="116"/>
      <c r="BR140" s="116"/>
      <c r="CA140" s="6" t="s">
        <v>42</v>
      </c>
    </row>
    <row r="141" spans="1:79" s="99" customFormat="1" ht="12.75" customHeight="1" x14ac:dyDescent="0.2">
      <c r="A141" s="92" t="s">
        <v>197</v>
      </c>
      <c r="B141" s="93"/>
      <c r="C141" s="93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4"/>
      <c r="U141" s="117">
        <v>24107830</v>
      </c>
      <c r="V141" s="117"/>
      <c r="W141" s="117"/>
      <c r="X141" s="117"/>
      <c r="Y141" s="117"/>
      <c r="Z141" s="117">
        <v>0</v>
      </c>
      <c r="AA141" s="117"/>
      <c r="AB141" s="117"/>
      <c r="AC141" s="117"/>
      <c r="AD141" s="117"/>
      <c r="AE141" s="117">
        <v>24732223</v>
      </c>
      <c r="AF141" s="117"/>
      <c r="AG141" s="117"/>
      <c r="AH141" s="117"/>
      <c r="AI141" s="117"/>
      <c r="AJ141" s="117">
        <v>0</v>
      </c>
      <c r="AK141" s="117"/>
      <c r="AL141" s="117"/>
      <c r="AM141" s="117"/>
      <c r="AN141" s="117"/>
      <c r="AO141" s="117">
        <v>32179345</v>
      </c>
      <c r="AP141" s="117"/>
      <c r="AQ141" s="117"/>
      <c r="AR141" s="117"/>
      <c r="AS141" s="117"/>
      <c r="AT141" s="117">
        <v>0</v>
      </c>
      <c r="AU141" s="117"/>
      <c r="AV141" s="117"/>
      <c r="AW141" s="117"/>
      <c r="AX141" s="117"/>
      <c r="AY141" s="117">
        <v>34689334</v>
      </c>
      <c r="AZ141" s="117"/>
      <c r="BA141" s="117"/>
      <c r="BB141" s="117"/>
      <c r="BC141" s="117"/>
      <c r="BD141" s="117">
        <v>0</v>
      </c>
      <c r="BE141" s="117"/>
      <c r="BF141" s="117"/>
      <c r="BG141" s="117"/>
      <c r="BH141" s="117"/>
      <c r="BI141" s="117">
        <v>37117588</v>
      </c>
      <c r="BJ141" s="117"/>
      <c r="BK141" s="117"/>
      <c r="BL141" s="117"/>
      <c r="BM141" s="117"/>
      <c r="BN141" s="117">
        <v>0</v>
      </c>
      <c r="BO141" s="117"/>
      <c r="BP141" s="117"/>
      <c r="BQ141" s="117"/>
      <c r="BR141" s="117"/>
    </row>
    <row r="142" spans="1:79" s="99" customFormat="1" ht="12.75" customHeight="1" x14ac:dyDescent="0.2">
      <c r="A142" s="92" t="s">
        <v>198</v>
      </c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4"/>
      <c r="U142" s="117">
        <v>5509700</v>
      </c>
      <c r="V142" s="117"/>
      <c r="W142" s="117"/>
      <c r="X142" s="117"/>
      <c r="Y142" s="117"/>
      <c r="Z142" s="117">
        <v>0</v>
      </c>
      <c r="AA142" s="117"/>
      <c r="AB142" s="117"/>
      <c r="AC142" s="117"/>
      <c r="AD142" s="117"/>
      <c r="AE142" s="117">
        <v>6484511</v>
      </c>
      <c r="AF142" s="117"/>
      <c r="AG142" s="117"/>
      <c r="AH142" s="117"/>
      <c r="AI142" s="117"/>
      <c r="AJ142" s="117">
        <v>0</v>
      </c>
      <c r="AK142" s="117"/>
      <c r="AL142" s="117"/>
      <c r="AM142" s="117"/>
      <c r="AN142" s="117"/>
      <c r="AO142" s="117">
        <v>7428248</v>
      </c>
      <c r="AP142" s="117"/>
      <c r="AQ142" s="117"/>
      <c r="AR142" s="117"/>
      <c r="AS142" s="117"/>
      <c r="AT142" s="117">
        <v>0</v>
      </c>
      <c r="AU142" s="117"/>
      <c r="AV142" s="117"/>
      <c r="AW142" s="117"/>
      <c r="AX142" s="117"/>
      <c r="AY142" s="117">
        <v>8007651</v>
      </c>
      <c r="AZ142" s="117"/>
      <c r="BA142" s="117"/>
      <c r="BB142" s="117"/>
      <c r="BC142" s="117"/>
      <c r="BD142" s="117">
        <v>0</v>
      </c>
      <c r="BE142" s="117"/>
      <c r="BF142" s="117"/>
      <c r="BG142" s="117"/>
      <c r="BH142" s="117"/>
      <c r="BI142" s="117">
        <v>8568187</v>
      </c>
      <c r="BJ142" s="117"/>
      <c r="BK142" s="117"/>
      <c r="BL142" s="117"/>
      <c r="BM142" s="117"/>
      <c r="BN142" s="117">
        <v>0</v>
      </c>
      <c r="BO142" s="117"/>
      <c r="BP142" s="117"/>
      <c r="BQ142" s="117"/>
      <c r="BR142" s="117"/>
    </row>
    <row r="143" spans="1:79" s="99" customFormat="1" ht="12.75" customHeight="1" x14ac:dyDescent="0.2">
      <c r="A143" s="92" t="s">
        <v>199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4"/>
      <c r="U143" s="117">
        <v>11243175</v>
      </c>
      <c r="V143" s="117"/>
      <c r="W143" s="117"/>
      <c r="X143" s="117"/>
      <c r="Y143" s="117"/>
      <c r="Z143" s="117">
        <v>0</v>
      </c>
      <c r="AA143" s="117"/>
      <c r="AB143" s="117"/>
      <c r="AC143" s="117"/>
      <c r="AD143" s="117"/>
      <c r="AE143" s="117">
        <v>8187611</v>
      </c>
      <c r="AF143" s="117"/>
      <c r="AG143" s="117"/>
      <c r="AH143" s="117"/>
      <c r="AI143" s="117"/>
      <c r="AJ143" s="117">
        <v>0</v>
      </c>
      <c r="AK143" s="117"/>
      <c r="AL143" s="117"/>
      <c r="AM143" s="117"/>
      <c r="AN143" s="117"/>
      <c r="AO143" s="117">
        <v>8507930</v>
      </c>
      <c r="AP143" s="117"/>
      <c r="AQ143" s="117"/>
      <c r="AR143" s="117"/>
      <c r="AS143" s="117"/>
      <c r="AT143" s="117">
        <v>0</v>
      </c>
      <c r="AU143" s="117"/>
      <c r="AV143" s="117"/>
      <c r="AW143" s="117"/>
      <c r="AX143" s="117"/>
      <c r="AY143" s="117">
        <v>9171550</v>
      </c>
      <c r="AZ143" s="117"/>
      <c r="BA143" s="117"/>
      <c r="BB143" s="117"/>
      <c r="BC143" s="117"/>
      <c r="BD143" s="117">
        <v>0</v>
      </c>
      <c r="BE143" s="117"/>
      <c r="BF143" s="117"/>
      <c r="BG143" s="117"/>
      <c r="BH143" s="117"/>
      <c r="BI143" s="117">
        <v>9813560</v>
      </c>
      <c r="BJ143" s="117"/>
      <c r="BK143" s="117"/>
      <c r="BL143" s="117"/>
      <c r="BM143" s="117"/>
      <c r="BN143" s="117">
        <v>0</v>
      </c>
      <c r="BO143" s="117"/>
      <c r="BP143" s="117"/>
      <c r="BQ143" s="117"/>
      <c r="BR143" s="117"/>
    </row>
    <row r="144" spans="1:79" s="99" customFormat="1" ht="12.75" customHeight="1" x14ac:dyDescent="0.2">
      <c r="A144" s="92" t="s">
        <v>200</v>
      </c>
      <c r="B144" s="93"/>
      <c r="C144" s="93"/>
      <c r="D144" s="93"/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3"/>
      <c r="S144" s="93"/>
      <c r="T144" s="94"/>
      <c r="U144" s="117">
        <v>1707160</v>
      </c>
      <c r="V144" s="117"/>
      <c r="W144" s="117"/>
      <c r="X144" s="117"/>
      <c r="Y144" s="117"/>
      <c r="Z144" s="117">
        <v>0</v>
      </c>
      <c r="AA144" s="117"/>
      <c r="AB144" s="117"/>
      <c r="AC144" s="117"/>
      <c r="AD144" s="117"/>
      <c r="AE144" s="117">
        <v>0</v>
      </c>
      <c r="AF144" s="117"/>
      <c r="AG144" s="117"/>
      <c r="AH144" s="117"/>
      <c r="AI144" s="117"/>
      <c r="AJ144" s="117">
        <v>0</v>
      </c>
      <c r="AK144" s="117"/>
      <c r="AL144" s="117"/>
      <c r="AM144" s="117"/>
      <c r="AN144" s="117"/>
      <c r="AO144" s="117">
        <v>0</v>
      </c>
      <c r="AP144" s="117"/>
      <c r="AQ144" s="117"/>
      <c r="AR144" s="117"/>
      <c r="AS144" s="117"/>
      <c r="AT144" s="117">
        <v>0</v>
      </c>
      <c r="AU144" s="117"/>
      <c r="AV144" s="117"/>
      <c r="AW144" s="117"/>
      <c r="AX144" s="117"/>
      <c r="AY144" s="117">
        <v>0</v>
      </c>
      <c r="AZ144" s="117"/>
      <c r="BA144" s="117"/>
      <c r="BB144" s="117"/>
      <c r="BC144" s="117"/>
      <c r="BD144" s="117">
        <v>0</v>
      </c>
      <c r="BE144" s="117"/>
      <c r="BF144" s="117"/>
      <c r="BG144" s="117"/>
      <c r="BH144" s="117"/>
      <c r="BI144" s="117">
        <v>0</v>
      </c>
      <c r="BJ144" s="117"/>
      <c r="BK144" s="117"/>
      <c r="BL144" s="117"/>
      <c r="BM144" s="117"/>
      <c r="BN144" s="117">
        <v>0</v>
      </c>
      <c r="BO144" s="117"/>
      <c r="BP144" s="117"/>
      <c r="BQ144" s="117"/>
      <c r="BR144" s="117"/>
    </row>
    <row r="145" spans="1:79" s="6" customFormat="1" ht="12.75" customHeight="1" x14ac:dyDescent="0.2">
      <c r="A145" s="100" t="s">
        <v>201</v>
      </c>
      <c r="B145" s="101"/>
      <c r="C145" s="101"/>
      <c r="D145" s="101"/>
      <c r="E145" s="101"/>
      <c r="F145" s="101"/>
      <c r="G145" s="101"/>
      <c r="H145" s="101"/>
      <c r="I145" s="101"/>
      <c r="J145" s="101"/>
      <c r="K145" s="101"/>
      <c r="L145" s="101"/>
      <c r="M145" s="101"/>
      <c r="N145" s="101"/>
      <c r="O145" s="101"/>
      <c r="P145" s="101"/>
      <c r="Q145" s="101"/>
      <c r="R145" s="101"/>
      <c r="S145" s="101"/>
      <c r="T145" s="102"/>
      <c r="U145" s="116">
        <v>1733750</v>
      </c>
      <c r="V145" s="116"/>
      <c r="W145" s="116"/>
      <c r="X145" s="116"/>
      <c r="Y145" s="116"/>
      <c r="Z145" s="116">
        <v>0</v>
      </c>
      <c r="AA145" s="116"/>
      <c r="AB145" s="116"/>
      <c r="AC145" s="116"/>
      <c r="AD145" s="116"/>
      <c r="AE145" s="116">
        <v>2040491</v>
      </c>
      <c r="AF145" s="116"/>
      <c r="AG145" s="116"/>
      <c r="AH145" s="116"/>
      <c r="AI145" s="116"/>
      <c r="AJ145" s="116">
        <v>0</v>
      </c>
      <c r="AK145" s="116"/>
      <c r="AL145" s="116"/>
      <c r="AM145" s="116"/>
      <c r="AN145" s="116"/>
      <c r="AO145" s="116">
        <v>2296100</v>
      </c>
      <c r="AP145" s="116"/>
      <c r="AQ145" s="116"/>
      <c r="AR145" s="116"/>
      <c r="AS145" s="116"/>
      <c r="AT145" s="116">
        <v>0</v>
      </c>
      <c r="AU145" s="116"/>
      <c r="AV145" s="116"/>
      <c r="AW145" s="116"/>
      <c r="AX145" s="116"/>
      <c r="AY145" s="116">
        <v>2475196</v>
      </c>
      <c r="AZ145" s="116"/>
      <c r="BA145" s="116"/>
      <c r="BB145" s="116"/>
      <c r="BC145" s="116"/>
      <c r="BD145" s="116">
        <v>0</v>
      </c>
      <c r="BE145" s="116"/>
      <c r="BF145" s="116"/>
      <c r="BG145" s="116"/>
      <c r="BH145" s="116"/>
      <c r="BI145" s="116">
        <v>2648460</v>
      </c>
      <c r="BJ145" s="116"/>
      <c r="BK145" s="116"/>
      <c r="BL145" s="116"/>
      <c r="BM145" s="116"/>
      <c r="BN145" s="116">
        <v>0</v>
      </c>
      <c r="BO145" s="116"/>
      <c r="BP145" s="116"/>
      <c r="BQ145" s="116"/>
      <c r="BR145" s="116"/>
    </row>
    <row r="146" spans="1:79" s="99" customFormat="1" ht="12.75" customHeight="1" x14ac:dyDescent="0.2">
      <c r="A146" s="92" t="s">
        <v>202</v>
      </c>
      <c r="B146" s="93"/>
      <c r="C146" s="93"/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4"/>
      <c r="U146" s="117">
        <v>1733750</v>
      </c>
      <c r="V146" s="117"/>
      <c r="W146" s="117"/>
      <c r="X146" s="117"/>
      <c r="Y146" s="117"/>
      <c r="Z146" s="117">
        <v>0</v>
      </c>
      <c r="AA146" s="117"/>
      <c r="AB146" s="117"/>
      <c r="AC146" s="117"/>
      <c r="AD146" s="117"/>
      <c r="AE146" s="117">
        <v>2040491</v>
      </c>
      <c r="AF146" s="117"/>
      <c r="AG146" s="117"/>
      <c r="AH146" s="117"/>
      <c r="AI146" s="117"/>
      <c r="AJ146" s="117">
        <v>0</v>
      </c>
      <c r="AK146" s="117"/>
      <c r="AL146" s="117"/>
      <c r="AM146" s="117"/>
      <c r="AN146" s="117"/>
      <c r="AO146" s="117">
        <v>2296100</v>
      </c>
      <c r="AP146" s="117"/>
      <c r="AQ146" s="117"/>
      <c r="AR146" s="117"/>
      <c r="AS146" s="117"/>
      <c r="AT146" s="117">
        <v>0</v>
      </c>
      <c r="AU146" s="117"/>
      <c r="AV146" s="117"/>
      <c r="AW146" s="117"/>
      <c r="AX146" s="117"/>
      <c r="AY146" s="117">
        <v>2475196</v>
      </c>
      <c r="AZ146" s="117"/>
      <c r="BA146" s="117"/>
      <c r="BB146" s="117"/>
      <c r="BC146" s="117"/>
      <c r="BD146" s="117">
        <v>0</v>
      </c>
      <c r="BE146" s="117"/>
      <c r="BF146" s="117"/>
      <c r="BG146" s="117"/>
      <c r="BH146" s="117"/>
      <c r="BI146" s="117">
        <v>2648460</v>
      </c>
      <c r="BJ146" s="117"/>
      <c r="BK146" s="117"/>
      <c r="BL146" s="117"/>
      <c r="BM146" s="117"/>
      <c r="BN146" s="117">
        <v>0</v>
      </c>
      <c r="BO146" s="117"/>
      <c r="BP146" s="117"/>
      <c r="BQ146" s="117"/>
      <c r="BR146" s="117"/>
    </row>
    <row r="147" spans="1:79" s="99" customFormat="1" ht="12.75" customHeight="1" x14ac:dyDescent="0.2">
      <c r="A147" s="92" t="s">
        <v>203</v>
      </c>
      <c r="B147" s="93"/>
      <c r="C147" s="93"/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4"/>
      <c r="U147" s="117">
        <v>1392567</v>
      </c>
      <c r="V147" s="117"/>
      <c r="W147" s="117"/>
      <c r="X147" s="117"/>
      <c r="Y147" s="117"/>
      <c r="Z147" s="117">
        <v>0</v>
      </c>
      <c r="AA147" s="117"/>
      <c r="AB147" s="117"/>
      <c r="AC147" s="117"/>
      <c r="AD147" s="117"/>
      <c r="AE147" s="117">
        <v>960000</v>
      </c>
      <c r="AF147" s="117"/>
      <c r="AG147" s="117"/>
      <c r="AH147" s="117"/>
      <c r="AI147" s="117"/>
      <c r="AJ147" s="117">
        <v>0</v>
      </c>
      <c r="AK147" s="117"/>
      <c r="AL147" s="117"/>
      <c r="AM147" s="117"/>
      <c r="AN147" s="117"/>
      <c r="AO147" s="117">
        <v>1058705</v>
      </c>
      <c r="AP147" s="117"/>
      <c r="AQ147" s="117"/>
      <c r="AR147" s="117"/>
      <c r="AS147" s="117"/>
      <c r="AT147" s="117">
        <v>0</v>
      </c>
      <c r="AU147" s="117"/>
      <c r="AV147" s="117"/>
      <c r="AW147" s="117"/>
      <c r="AX147" s="117"/>
      <c r="AY147" s="117">
        <v>1089812</v>
      </c>
      <c r="AZ147" s="117"/>
      <c r="BA147" s="117"/>
      <c r="BB147" s="117"/>
      <c r="BC147" s="117"/>
      <c r="BD147" s="117">
        <v>0</v>
      </c>
      <c r="BE147" s="117"/>
      <c r="BF147" s="117"/>
      <c r="BG147" s="117"/>
      <c r="BH147" s="117"/>
      <c r="BI147" s="117">
        <v>1166096</v>
      </c>
      <c r="BJ147" s="117"/>
      <c r="BK147" s="117"/>
      <c r="BL147" s="117"/>
      <c r="BM147" s="117"/>
      <c r="BN147" s="117">
        <v>0</v>
      </c>
      <c r="BO147" s="117"/>
      <c r="BP147" s="117"/>
      <c r="BQ147" s="117"/>
      <c r="BR147" s="117"/>
    </row>
    <row r="148" spans="1:79" s="6" customFormat="1" ht="12.75" customHeight="1" x14ac:dyDescent="0.2">
      <c r="A148" s="100" t="s">
        <v>147</v>
      </c>
      <c r="B148" s="101"/>
      <c r="C148" s="101"/>
      <c r="D148" s="101"/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1"/>
      <c r="S148" s="101"/>
      <c r="T148" s="102"/>
      <c r="U148" s="116">
        <v>45694182</v>
      </c>
      <c r="V148" s="116"/>
      <c r="W148" s="116"/>
      <c r="X148" s="116"/>
      <c r="Y148" s="116"/>
      <c r="Z148" s="116">
        <v>0</v>
      </c>
      <c r="AA148" s="116"/>
      <c r="AB148" s="116"/>
      <c r="AC148" s="116"/>
      <c r="AD148" s="116"/>
      <c r="AE148" s="116">
        <v>42404836</v>
      </c>
      <c r="AF148" s="116"/>
      <c r="AG148" s="116"/>
      <c r="AH148" s="116"/>
      <c r="AI148" s="116"/>
      <c r="AJ148" s="116">
        <v>0</v>
      </c>
      <c r="AK148" s="116"/>
      <c r="AL148" s="116"/>
      <c r="AM148" s="116"/>
      <c r="AN148" s="116"/>
      <c r="AO148" s="116">
        <v>51470328</v>
      </c>
      <c r="AP148" s="116"/>
      <c r="AQ148" s="116"/>
      <c r="AR148" s="116"/>
      <c r="AS148" s="116"/>
      <c r="AT148" s="116">
        <v>0</v>
      </c>
      <c r="AU148" s="116"/>
      <c r="AV148" s="116"/>
      <c r="AW148" s="116"/>
      <c r="AX148" s="116"/>
      <c r="AY148" s="116">
        <v>55433543</v>
      </c>
      <c r="AZ148" s="116"/>
      <c r="BA148" s="116"/>
      <c r="BB148" s="116"/>
      <c r="BC148" s="116"/>
      <c r="BD148" s="116">
        <v>0</v>
      </c>
      <c r="BE148" s="116"/>
      <c r="BF148" s="116"/>
      <c r="BG148" s="116"/>
      <c r="BH148" s="116"/>
      <c r="BI148" s="116">
        <v>59313891</v>
      </c>
      <c r="BJ148" s="116"/>
      <c r="BK148" s="116"/>
      <c r="BL148" s="116"/>
      <c r="BM148" s="116"/>
      <c r="BN148" s="116">
        <v>0</v>
      </c>
      <c r="BO148" s="116"/>
      <c r="BP148" s="116"/>
      <c r="BQ148" s="116"/>
      <c r="BR148" s="116"/>
    </row>
    <row r="149" spans="1:79" s="99" customFormat="1" ht="38.25" customHeight="1" x14ac:dyDescent="0.2">
      <c r="A149" s="92" t="s">
        <v>204</v>
      </c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4"/>
      <c r="U149" s="117" t="s">
        <v>173</v>
      </c>
      <c r="V149" s="117"/>
      <c r="W149" s="117"/>
      <c r="X149" s="117"/>
      <c r="Y149" s="117"/>
      <c r="Z149" s="117"/>
      <c r="AA149" s="117"/>
      <c r="AB149" s="117"/>
      <c r="AC149" s="117"/>
      <c r="AD149" s="117"/>
      <c r="AE149" s="117" t="s">
        <v>173</v>
      </c>
      <c r="AF149" s="117"/>
      <c r="AG149" s="117"/>
      <c r="AH149" s="117"/>
      <c r="AI149" s="117"/>
      <c r="AJ149" s="117"/>
      <c r="AK149" s="117"/>
      <c r="AL149" s="117"/>
      <c r="AM149" s="117"/>
      <c r="AN149" s="117"/>
      <c r="AO149" s="117" t="s">
        <v>173</v>
      </c>
      <c r="AP149" s="117"/>
      <c r="AQ149" s="117"/>
      <c r="AR149" s="117"/>
      <c r="AS149" s="117"/>
      <c r="AT149" s="117"/>
      <c r="AU149" s="117"/>
      <c r="AV149" s="117"/>
      <c r="AW149" s="117"/>
      <c r="AX149" s="117"/>
      <c r="AY149" s="117" t="s">
        <v>173</v>
      </c>
      <c r="AZ149" s="117"/>
      <c r="BA149" s="117"/>
      <c r="BB149" s="117"/>
      <c r="BC149" s="117"/>
      <c r="BD149" s="117"/>
      <c r="BE149" s="117"/>
      <c r="BF149" s="117"/>
      <c r="BG149" s="117"/>
      <c r="BH149" s="117"/>
      <c r="BI149" s="117" t="s">
        <v>173</v>
      </c>
      <c r="BJ149" s="117"/>
      <c r="BK149" s="117"/>
      <c r="BL149" s="117"/>
      <c r="BM149" s="117"/>
      <c r="BN149" s="117"/>
      <c r="BO149" s="117"/>
      <c r="BP149" s="117"/>
      <c r="BQ149" s="117"/>
      <c r="BR149" s="117"/>
    </row>
    <row r="152" spans="1:79" ht="14.25" customHeight="1" x14ac:dyDescent="0.2">
      <c r="A152" s="42" t="s">
        <v>125</v>
      </c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2"/>
      <c r="AH152" s="42"/>
      <c r="AI152" s="42"/>
      <c r="AJ152" s="42"/>
      <c r="AK152" s="42"/>
      <c r="AL152" s="42"/>
      <c r="AM152" s="42"/>
      <c r="AN152" s="42"/>
      <c r="AO152" s="42"/>
      <c r="AP152" s="42"/>
      <c r="AQ152" s="42"/>
      <c r="AR152" s="42"/>
      <c r="AS152" s="42"/>
      <c r="AT152" s="42"/>
      <c r="AU152" s="42"/>
      <c r="AV152" s="42"/>
      <c r="AW152" s="42"/>
      <c r="AX152" s="42"/>
      <c r="AY152" s="42"/>
      <c r="AZ152" s="42"/>
      <c r="BA152" s="42"/>
      <c r="BB152" s="42"/>
      <c r="BC152" s="42"/>
      <c r="BD152" s="42"/>
      <c r="BE152" s="42"/>
      <c r="BF152" s="42"/>
      <c r="BG152" s="42"/>
      <c r="BH152" s="42"/>
      <c r="BI152" s="42"/>
      <c r="BJ152" s="42"/>
      <c r="BK152" s="42"/>
      <c r="BL152" s="42"/>
    </row>
    <row r="153" spans="1:79" ht="15" customHeight="1" x14ac:dyDescent="0.2">
      <c r="A153" s="61" t="s">
        <v>6</v>
      </c>
      <c r="B153" s="62"/>
      <c r="C153" s="62"/>
      <c r="D153" s="61" t="s">
        <v>10</v>
      </c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3"/>
      <c r="W153" s="36" t="s">
        <v>221</v>
      </c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 t="s">
        <v>225</v>
      </c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6" t="s">
        <v>237</v>
      </c>
      <c r="AV153" s="36"/>
      <c r="AW153" s="36"/>
      <c r="AX153" s="36"/>
      <c r="AY153" s="36"/>
      <c r="AZ153" s="36"/>
      <c r="BA153" s="36" t="s">
        <v>243</v>
      </c>
      <c r="BB153" s="36"/>
      <c r="BC153" s="36"/>
      <c r="BD153" s="36"/>
      <c r="BE153" s="36"/>
      <c r="BF153" s="36"/>
      <c r="BG153" s="36" t="s">
        <v>252</v>
      </c>
      <c r="BH153" s="36"/>
      <c r="BI153" s="36"/>
      <c r="BJ153" s="36"/>
      <c r="BK153" s="36"/>
      <c r="BL153" s="36"/>
    </row>
    <row r="154" spans="1:79" ht="15" customHeight="1" x14ac:dyDescent="0.2">
      <c r="A154" s="77"/>
      <c r="B154" s="78"/>
      <c r="C154" s="78"/>
      <c r="D154" s="77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  <c r="V154" s="79"/>
      <c r="W154" s="36" t="s">
        <v>4</v>
      </c>
      <c r="X154" s="36"/>
      <c r="Y154" s="36"/>
      <c r="Z154" s="36"/>
      <c r="AA154" s="36"/>
      <c r="AB154" s="36"/>
      <c r="AC154" s="36" t="s">
        <v>3</v>
      </c>
      <c r="AD154" s="36"/>
      <c r="AE154" s="36"/>
      <c r="AF154" s="36"/>
      <c r="AG154" s="36"/>
      <c r="AH154" s="36"/>
      <c r="AI154" s="36" t="s">
        <v>4</v>
      </c>
      <c r="AJ154" s="36"/>
      <c r="AK154" s="36"/>
      <c r="AL154" s="36"/>
      <c r="AM154" s="36"/>
      <c r="AN154" s="36"/>
      <c r="AO154" s="36" t="s">
        <v>3</v>
      </c>
      <c r="AP154" s="36"/>
      <c r="AQ154" s="36"/>
      <c r="AR154" s="36"/>
      <c r="AS154" s="36"/>
      <c r="AT154" s="36"/>
      <c r="AU154" s="49" t="s">
        <v>4</v>
      </c>
      <c r="AV154" s="49"/>
      <c r="AW154" s="49"/>
      <c r="AX154" s="49" t="s">
        <v>3</v>
      </c>
      <c r="AY154" s="49"/>
      <c r="AZ154" s="49"/>
      <c r="BA154" s="49" t="s">
        <v>4</v>
      </c>
      <c r="BB154" s="49"/>
      <c r="BC154" s="49"/>
      <c r="BD154" s="49" t="s">
        <v>3</v>
      </c>
      <c r="BE154" s="49"/>
      <c r="BF154" s="49"/>
      <c r="BG154" s="49" t="s">
        <v>4</v>
      </c>
      <c r="BH154" s="49"/>
      <c r="BI154" s="49"/>
      <c r="BJ154" s="49" t="s">
        <v>3</v>
      </c>
      <c r="BK154" s="49"/>
      <c r="BL154" s="49"/>
    </row>
    <row r="155" spans="1:79" ht="57" customHeight="1" x14ac:dyDescent="0.2">
      <c r="A155" s="64"/>
      <c r="B155" s="65"/>
      <c r="C155" s="65"/>
      <c r="D155" s="64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6"/>
      <c r="W155" s="36" t="s">
        <v>12</v>
      </c>
      <c r="X155" s="36"/>
      <c r="Y155" s="36"/>
      <c r="Z155" s="36" t="s">
        <v>11</v>
      </c>
      <c r="AA155" s="36"/>
      <c r="AB155" s="36"/>
      <c r="AC155" s="36" t="s">
        <v>12</v>
      </c>
      <c r="AD155" s="36"/>
      <c r="AE155" s="36"/>
      <c r="AF155" s="36" t="s">
        <v>11</v>
      </c>
      <c r="AG155" s="36"/>
      <c r="AH155" s="36"/>
      <c r="AI155" s="36" t="s">
        <v>12</v>
      </c>
      <c r="AJ155" s="36"/>
      <c r="AK155" s="36"/>
      <c r="AL155" s="36" t="s">
        <v>11</v>
      </c>
      <c r="AM155" s="36"/>
      <c r="AN155" s="36"/>
      <c r="AO155" s="36" t="s">
        <v>12</v>
      </c>
      <c r="AP155" s="36"/>
      <c r="AQ155" s="36"/>
      <c r="AR155" s="36" t="s">
        <v>11</v>
      </c>
      <c r="AS155" s="36"/>
      <c r="AT155" s="36"/>
      <c r="AU155" s="49"/>
      <c r="AV155" s="49"/>
      <c r="AW155" s="49"/>
      <c r="AX155" s="49"/>
      <c r="AY155" s="49"/>
      <c r="AZ155" s="49"/>
      <c r="BA155" s="49"/>
      <c r="BB155" s="49"/>
      <c r="BC155" s="49"/>
      <c r="BD155" s="49"/>
      <c r="BE155" s="49"/>
      <c r="BF155" s="49"/>
      <c r="BG155" s="49"/>
      <c r="BH155" s="49"/>
      <c r="BI155" s="49"/>
      <c r="BJ155" s="49"/>
      <c r="BK155" s="49"/>
      <c r="BL155" s="49"/>
    </row>
    <row r="156" spans="1:79" ht="15" customHeight="1" x14ac:dyDescent="0.2">
      <c r="A156" s="30">
        <v>1</v>
      </c>
      <c r="B156" s="31"/>
      <c r="C156" s="31"/>
      <c r="D156" s="30">
        <v>2</v>
      </c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2"/>
      <c r="W156" s="36">
        <v>3</v>
      </c>
      <c r="X156" s="36"/>
      <c r="Y156" s="36"/>
      <c r="Z156" s="36">
        <v>4</v>
      </c>
      <c r="AA156" s="36"/>
      <c r="AB156" s="36"/>
      <c r="AC156" s="36">
        <v>5</v>
      </c>
      <c r="AD156" s="36"/>
      <c r="AE156" s="36"/>
      <c r="AF156" s="36">
        <v>6</v>
      </c>
      <c r="AG156" s="36"/>
      <c r="AH156" s="36"/>
      <c r="AI156" s="36">
        <v>7</v>
      </c>
      <c r="AJ156" s="36"/>
      <c r="AK156" s="36"/>
      <c r="AL156" s="36">
        <v>8</v>
      </c>
      <c r="AM156" s="36"/>
      <c r="AN156" s="36"/>
      <c r="AO156" s="36">
        <v>9</v>
      </c>
      <c r="AP156" s="36"/>
      <c r="AQ156" s="36"/>
      <c r="AR156" s="36">
        <v>10</v>
      </c>
      <c r="AS156" s="36"/>
      <c r="AT156" s="36"/>
      <c r="AU156" s="36">
        <v>11</v>
      </c>
      <c r="AV156" s="36"/>
      <c r="AW156" s="36"/>
      <c r="AX156" s="36">
        <v>12</v>
      </c>
      <c r="AY156" s="36"/>
      <c r="AZ156" s="36"/>
      <c r="BA156" s="36">
        <v>13</v>
      </c>
      <c r="BB156" s="36"/>
      <c r="BC156" s="36"/>
      <c r="BD156" s="36">
        <v>14</v>
      </c>
      <c r="BE156" s="36"/>
      <c r="BF156" s="36"/>
      <c r="BG156" s="36">
        <v>15</v>
      </c>
      <c r="BH156" s="36"/>
      <c r="BI156" s="36"/>
      <c r="BJ156" s="36">
        <v>16</v>
      </c>
      <c r="BK156" s="36"/>
      <c r="BL156" s="36"/>
    </row>
    <row r="157" spans="1:79" s="1" customFormat="1" ht="12.75" hidden="1" customHeight="1" x14ac:dyDescent="0.2">
      <c r="A157" s="33" t="s">
        <v>69</v>
      </c>
      <c r="B157" s="34"/>
      <c r="C157" s="34"/>
      <c r="D157" s="33" t="s">
        <v>57</v>
      </c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5"/>
      <c r="W157" s="38" t="s">
        <v>72</v>
      </c>
      <c r="X157" s="38"/>
      <c r="Y157" s="38"/>
      <c r="Z157" s="38" t="s">
        <v>73</v>
      </c>
      <c r="AA157" s="38"/>
      <c r="AB157" s="38"/>
      <c r="AC157" s="37" t="s">
        <v>74</v>
      </c>
      <c r="AD157" s="37"/>
      <c r="AE157" s="37"/>
      <c r="AF157" s="37" t="s">
        <v>75</v>
      </c>
      <c r="AG157" s="37"/>
      <c r="AH157" s="37"/>
      <c r="AI157" s="38" t="s">
        <v>76</v>
      </c>
      <c r="AJ157" s="38"/>
      <c r="AK157" s="38"/>
      <c r="AL157" s="38" t="s">
        <v>77</v>
      </c>
      <c r="AM157" s="38"/>
      <c r="AN157" s="38"/>
      <c r="AO157" s="37" t="s">
        <v>104</v>
      </c>
      <c r="AP157" s="37"/>
      <c r="AQ157" s="37"/>
      <c r="AR157" s="37" t="s">
        <v>78</v>
      </c>
      <c r="AS157" s="37"/>
      <c r="AT157" s="37"/>
      <c r="AU157" s="38" t="s">
        <v>105</v>
      </c>
      <c r="AV157" s="38"/>
      <c r="AW157" s="38"/>
      <c r="AX157" s="37" t="s">
        <v>106</v>
      </c>
      <c r="AY157" s="37"/>
      <c r="AZ157" s="37"/>
      <c r="BA157" s="38" t="s">
        <v>107</v>
      </c>
      <c r="BB157" s="38"/>
      <c r="BC157" s="38"/>
      <c r="BD157" s="37" t="s">
        <v>108</v>
      </c>
      <c r="BE157" s="37"/>
      <c r="BF157" s="37"/>
      <c r="BG157" s="38" t="s">
        <v>109</v>
      </c>
      <c r="BH157" s="38"/>
      <c r="BI157" s="38"/>
      <c r="BJ157" s="37" t="s">
        <v>110</v>
      </c>
      <c r="BK157" s="37"/>
      <c r="BL157" s="37"/>
      <c r="CA157" s="1" t="s">
        <v>103</v>
      </c>
    </row>
    <row r="158" spans="1:79" s="99" customFormat="1" ht="12.75" customHeight="1" x14ac:dyDescent="0.2">
      <c r="A158" s="89">
        <v>1</v>
      </c>
      <c r="B158" s="90"/>
      <c r="C158" s="90"/>
      <c r="D158" s="92" t="s">
        <v>205</v>
      </c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3"/>
      <c r="S158" s="93"/>
      <c r="T158" s="93"/>
      <c r="U158" s="93"/>
      <c r="V158" s="94"/>
      <c r="W158" s="115">
        <v>255.14</v>
      </c>
      <c r="X158" s="115"/>
      <c r="Y158" s="115"/>
      <c r="Z158" s="115">
        <v>255.14</v>
      </c>
      <c r="AA158" s="115"/>
      <c r="AB158" s="115"/>
      <c r="AC158" s="115">
        <v>0</v>
      </c>
      <c r="AD158" s="115"/>
      <c r="AE158" s="115"/>
      <c r="AF158" s="115">
        <v>0</v>
      </c>
      <c r="AG158" s="115"/>
      <c r="AH158" s="115"/>
      <c r="AI158" s="115">
        <v>254.8</v>
      </c>
      <c r="AJ158" s="115"/>
      <c r="AK158" s="115"/>
      <c r="AL158" s="115">
        <v>254.8</v>
      </c>
      <c r="AM158" s="115"/>
      <c r="AN158" s="115"/>
      <c r="AO158" s="115">
        <v>0</v>
      </c>
      <c r="AP158" s="115"/>
      <c r="AQ158" s="115"/>
      <c r="AR158" s="115">
        <v>0</v>
      </c>
      <c r="AS158" s="115"/>
      <c r="AT158" s="115"/>
      <c r="AU158" s="115">
        <v>275</v>
      </c>
      <c r="AV158" s="115"/>
      <c r="AW158" s="115"/>
      <c r="AX158" s="115">
        <v>0</v>
      </c>
      <c r="AY158" s="115"/>
      <c r="AZ158" s="115"/>
      <c r="BA158" s="115">
        <v>275</v>
      </c>
      <c r="BB158" s="115"/>
      <c r="BC158" s="115"/>
      <c r="BD158" s="115">
        <v>0</v>
      </c>
      <c r="BE158" s="115"/>
      <c r="BF158" s="115"/>
      <c r="BG158" s="115">
        <v>275</v>
      </c>
      <c r="BH158" s="115"/>
      <c r="BI158" s="115"/>
      <c r="BJ158" s="115">
        <v>0</v>
      </c>
      <c r="BK158" s="115"/>
      <c r="BL158" s="115"/>
      <c r="CA158" s="99" t="s">
        <v>43</v>
      </c>
    </row>
    <row r="159" spans="1:79" s="99" customFormat="1" ht="12.75" customHeight="1" x14ac:dyDescent="0.2">
      <c r="A159" s="89">
        <v>2</v>
      </c>
      <c r="B159" s="90"/>
      <c r="C159" s="90"/>
      <c r="D159" s="92" t="s">
        <v>206</v>
      </c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94"/>
      <c r="W159" s="115">
        <v>62</v>
      </c>
      <c r="X159" s="115"/>
      <c r="Y159" s="115"/>
      <c r="Z159" s="115">
        <v>62</v>
      </c>
      <c r="AA159" s="115"/>
      <c r="AB159" s="115"/>
      <c r="AC159" s="115">
        <v>0</v>
      </c>
      <c r="AD159" s="115"/>
      <c r="AE159" s="115"/>
      <c r="AF159" s="115">
        <v>0</v>
      </c>
      <c r="AG159" s="115"/>
      <c r="AH159" s="115"/>
      <c r="AI159" s="115">
        <v>63.75</v>
      </c>
      <c r="AJ159" s="115"/>
      <c r="AK159" s="115"/>
      <c r="AL159" s="115">
        <v>63.75</v>
      </c>
      <c r="AM159" s="115"/>
      <c r="AN159" s="115"/>
      <c r="AO159" s="115">
        <v>0</v>
      </c>
      <c r="AP159" s="115"/>
      <c r="AQ159" s="115"/>
      <c r="AR159" s="115">
        <v>0</v>
      </c>
      <c r="AS159" s="115"/>
      <c r="AT159" s="115"/>
      <c r="AU159" s="115">
        <v>63.5</v>
      </c>
      <c r="AV159" s="115"/>
      <c r="AW159" s="115"/>
      <c r="AX159" s="115">
        <v>0</v>
      </c>
      <c r="AY159" s="115"/>
      <c r="AZ159" s="115"/>
      <c r="BA159" s="115">
        <v>63.5</v>
      </c>
      <c r="BB159" s="115"/>
      <c r="BC159" s="115"/>
      <c r="BD159" s="115">
        <v>0</v>
      </c>
      <c r="BE159" s="115"/>
      <c r="BF159" s="115"/>
      <c r="BG159" s="115">
        <v>63.5</v>
      </c>
      <c r="BH159" s="115"/>
      <c r="BI159" s="115"/>
      <c r="BJ159" s="115">
        <v>0</v>
      </c>
      <c r="BK159" s="115"/>
      <c r="BL159" s="115"/>
    </row>
    <row r="160" spans="1:79" s="6" customFormat="1" ht="12.75" customHeight="1" x14ac:dyDescent="0.2">
      <c r="A160" s="87">
        <v>3</v>
      </c>
      <c r="B160" s="85"/>
      <c r="C160" s="85"/>
      <c r="D160" s="100" t="s">
        <v>207</v>
      </c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2"/>
      <c r="W160" s="112">
        <v>317.14</v>
      </c>
      <c r="X160" s="112"/>
      <c r="Y160" s="112"/>
      <c r="Z160" s="112">
        <v>317.14</v>
      </c>
      <c r="AA160" s="112"/>
      <c r="AB160" s="112"/>
      <c r="AC160" s="112">
        <v>0</v>
      </c>
      <c r="AD160" s="112"/>
      <c r="AE160" s="112"/>
      <c r="AF160" s="112">
        <v>0</v>
      </c>
      <c r="AG160" s="112"/>
      <c r="AH160" s="112"/>
      <c r="AI160" s="112">
        <v>318.55</v>
      </c>
      <c r="AJ160" s="112"/>
      <c r="AK160" s="112"/>
      <c r="AL160" s="112">
        <v>318.55</v>
      </c>
      <c r="AM160" s="112"/>
      <c r="AN160" s="112"/>
      <c r="AO160" s="112">
        <v>0</v>
      </c>
      <c r="AP160" s="112"/>
      <c r="AQ160" s="112"/>
      <c r="AR160" s="112">
        <v>0</v>
      </c>
      <c r="AS160" s="112"/>
      <c r="AT160" s="112"/>
      <c r="AU160" s="112">
        <v>338.5</v>
      </c>
      <c r="AV160" s="112"/>
      <c r="AW160" s="112"/>
      <c r="AX160" s="112">
        <v>0</v>
      </c>
      <c r="AY160" s="112"/>
      <c r="AZ160" s="112"/>
      <c r="BA160" s="112">
        <v>338.5</v>
      </c>
      <c r="BB160" s="112"/>
      <c r="BC160" s="112"/>
      <c r="BD160" s="112">
        <v>0</v>
      </c>
      <c r="BE160" s="112"/>
      <c r="BF160" s="112"/>
      <c r="BG160" s="112">
        <v>338.5</v>
      </c>
      <c r="BH160" s="112"/>
      <c r="BI160" s="112"/>
      <c r="BJ160" s="112">
        <v>0</v>
      </c>
      <c r="BK160" s="112"/>
      <c r="BL160" s="112"/>
    </row>
    <row r="161" spans="1:79" s="99" customFormat="1" ht="25.5" customHeight="1" x14ac:dyDescent="0.2">
      <c r="A161" s="89">
        <v>4</v>
      </c>
      <c r="B161" s="90"/>
      <c r="C161" s="90"/>
      <c r="D161" s="92" t="s">
        <v>208</v>
      </c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4"/>
      <c r="W161" s="115" t="s">
        <v>173</v>
      </c>
      <c r="X161" s="115"/>
      <c r="Y161" s="115"/>
      <c r="Z161" s="115" t="s">
        <v>173</v>
      </c>
      <c r="AA161" s="115"/>
      <c r="AB161" s="115"/>
      <c r="AC161" s="115"/>
      <c r="AD161" s="115"/>
      <c r="AE161" s="115"/>
      <c r="AF161" s="115"/>
      <c r="AG161" s="115"/>
      <c r="AH161" s="115"/>
      <c r="AI161" s="115" t="s">
        <v>173</v>
      </c>
      <c r="AJ161" s="115"/>
      <c r="AK161" s="115"/>
      <c r="AL161" s="115" t="s">
        <v>173</v>
      </c>
      <c r="AM161" s="115"/>
      <c r="AN161" s="115"/>
      <c r="AO161" s="115"/>
      <c r="AP161" s="115"/>
      <c r="AQ161" s="115"/>
      <c r="AR161" s="115"/>
      <c r="AS161" s="115"/>
      <c r="AT161" s="115"/>
      <c r="AU161" s="115" t="s">
        <v>173</v>
      </c>
      <c r="AV161" s="115"/>
      <c r="AW161" s="115"/>
      <c r="AX161" s="115"/>
      <c r="AY161" s="115"/>
      <c r="AZ161" s="115"/>
      <c r="BA161" s="115" t="s">
        <v>173</v>
      </c>
      <c r="BB161" s="115"/>
      <c r="BC161" s="115"/>
      <c r="BD161" s="115"/>
      <c r="BE161" s="115"/>
      <c r="BF161" s="115"/>
      <c r="BG161" s="115" t="s">
        <v>173</v>
      </c>
      <c r="BH161" s="115"/>
      <c r="BI161" s="115"/>
      <c r="BJ161" s="115"/>
      <c r="BK161" s="115"/>
      <c r="BL161" s="115"/>
    </row>
    <row r="164" spans="1:79" ht="14.25" customHeight="1" x14ac:dyDescent="0.2">
      <c r="A164" s="42" t="s">
        <v>153</v>
      </c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</row>
    <row r="165" spans="1:79" ht="14.25" customHeight="1" x14ac:dyDescent="0.2">
      <c r="A165" s="42" t="s">
        <v>238</v>
      </c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2"/>
      <c r="AV165" s="42"/>
      <c r="AW165" s="42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2"/>
      <c r="BJ165" s="42"/>
      <c r="BK165" s="42"/>
      <c r="BL165" s="42"/>
      <c r="BM165" s="42"/>
      <c r="BN165" s="42"/>
      <c r="BO165" s="42"/>
      <c r="BP165" s="42"/>
      <c r="BQ165" s="42"/>
      <c r="BR165" s="42"/>
      <c r="BS165" s="42"/>
    </row>
    <row r="166" spans="1:79" ht="15" customHeight="1" x14ac:dyDescent="0.2">
      <c r="A166" s="40" t="s">
        <v>220</v>
      </c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  <c r="AQ166" s="40"/>
      <c r="AR166" s="40"/>
      <c r="AS166" s="40"/>
      <c r="AT166" s="40"/>
      <c r="AU166" s="40"/>
      <c r="AV166" s="40"/>
      <c r="AW166" s="40"/>
      <c r="AX166" s="40"/>
      <c r="AY166" s="40"/>
      <c r="AZ166" s="40"/>
      <c r="BA166" s="40"/>
      <c r="BB166" s="40"/>
      <c r="BC166" s="40"/>
      <c r="BD166" s="40"/>
      <c r="BE166" s="40"/>
      <c r="BF166" s="40"/>
      <c r="BG166" s="40"/>
      <c r="BH166" s="40"/>
      <c r="BI166" s="40"/>
      <c r="BJ166" s="40"/>
      <c r="BK166" s="40"/>
      <c r="BL166" s="40"/>
      <c r="BM166" s="40"/>
      <c r="BN166" s="40"/>
      <c r="BO166" s="40"/>
      <c r="BP166" s="40"/>
      <c r="BQ166" s="40"/>
      <c r="BR166" s="40"/>
      <c r="BS166" s="40"/>
    </row>
    <row r="167" spans="1:79" ht="15" customHeight="1" x14ac:dyDescent="0.2">
      <c r="A167" s="36" t="s">
        <v>6</v>
      </c>
      <c r="B167" s="36"/>
      <c r="C167" s="36"/>
      <c r="D167" s="36"/>
      <c r="E167" s="36"/>
      <c r="F167" s="36"/>
      <c r="G167" s="36" t="s">
        <v>126</v>
      </c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 t="s">
        <v>13</v>
      </c>
      <c r="U167" s="36"/>
      <c r="V167" s="36"/>
      <c r="W167" s="36"/>
      <c r="X167" s="36"/>
      <c r="Y167" s="36"/>
      <c r="Z167" s="36"/>
      <c r="AA167" s="30" t="s">
        <v>221</v>
      </c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6"/>
      <c r="AP167" s="30" t="s">
        <v>224</v>
      </c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2"/>
      <c r="BE167" s="30" t="s">
        <v>232</v>
      </c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32"/>
    </row>
    <row r="168" spans="1:79" ht="32.1" customHeight="1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 t="s">
        <v>4</v>
      </c>
      <c r="AB168" s="36"/>
      <c r="AC168" s="36"/>
      <c r="AD168" s="36"/>
      <c r="AE168" s="36"/>
      <c r="AF168" s="36" t="s">
        <v>3</v>
      </c>
      <c r="AG168" s="36"/>
      <c r="AH168" s="36"/>
      <c r="AI168" s="36"/>
      <c r="AJ168" s="36"/>
      <c r="AK168" s="36" t="s">
        <v>89</v>
      </c>
      <c r="AL168" s="36"/>
      <c r="AM168" s="36"/>
      <c r="AN168" s="36"/>
      <c r="AO168" s="36"/>
      <c r="AP168" s="36" t="s">
        <v>4</v>
      </c>
      <c r="AQ168" s="36"/>
      <c r="AR168" s="36"/>
      <c r="AS168" s="36"/>
      <c r="AT168" s="36"/>
      <c r="AU168" s="36" t="s">
        <v>3</v>
      </c>
      <c r="AV168" s="36"/>
      <c r="AW168" s="36"/>
      <c r="AX168" s="36"/>
      <c r="AY168" s="36"/>
      <c r="AZ168" s="36" t="s">
        <v>96</v>
      </c>
      <c r="BA168" s="36"/>
      <c r="BB168" s="36"/>
      <c r="BC168" s="36"/>
      <c r="BD168" s="36"/>
      <c r="BE168" s="36" t="s">
        <v>4</v>
      </c>
      <c r="BF168" s="36"/>
      <c r="BG168" s="36"/>
      <c r="BH168" s="36"/>
      <c r="BI168" s="36"/>
      <c r="BJ168" s="36" t="s">
        <v>3</v>
      </c>
      <c r="BK168" s="36"/>
      <c r="BL168" s="36"/>
      <c r="BM168" s="36"/>
      <c r="BN168" s="36"/>
      <c r="BO168" s="36" t="s">
        <v>127</v>
      </c>
      <c r="BP168" s="36"/>
      <c r="BQ168" s="36"/>
      <c r="BR168" s="36"/>
      <c r="BS168" s="36"/>
    </row>
    <row r="169" spans="1:79" ht="15" customHeight="1" x14ac:dyDescent="0.2">
      <c r="A169" s="36">
        <v>1</v>
      </c>
      <c r="B169" s="36"/>
      <c r="C169" s="36"/>
      <c r="D169" s="36"/>
      <c r="E169" s="36"/>
      <c r="F169" s="36"/>
      <c r="G169" s="36">
        <v>2</v>
      </c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>
        <v>3</v>
      </c>
      <c r="U169" s="36"/>
      <c r="V169" s="36"/>
      <c r="W169" s="36"/>
      <c r="X169" s="36"/>
      <c r="Y169" s="36"/>
      <c r="Z169" s="36"/>
      <c r="AA169" s="36">
        <v>4</v>
      </c>
      <c r="AB169" s="36"/>
      <c r="AC169" s="36"/>
      <c r="AD169" s="36"/>
      <c r="AE169" s="36"/>
      <c r="AF169" s="36">
        <v>5</v>
      </c>
      <c r="AG169" s="36"/>
      <c r="AH169" s="36"/>
      <c r="AI169" s="36"/>
      <c r="AJ169" s="36"/>
      <c r="AK169" s="36">
        <v>6</v>
      </c>
      <c r="AL169" s="36"/>
      <c r="AM169" s="36"/>
      <c r="AN169" s="36"/>
      <c r="AO169" s="36"/>
      <c r="AP169" s="36">
        <v>7</v>
      </c>
      <c r="AQ169" s="36"/>
      <c r="AR169" s="36"/>
      <c r="AS169" s="36"/>
      <c r="AT169" s="36"/>
      <c r="AU169" s="36">
        <v>8</v>
      </c>
      <c r="AV169" s="36"/>
      <c r="AW169" s="36"/>
      <c r="AX169" s="36"/>
      <c r="AY169" s="36"/>
      <c r="AZ169" s="36">
        <v>9</v>
      </c>
      <c r="BA169" s="36"/>
      <c r="BB169" s="36"/>
      <c r="BC169" s="36"/>
      <c r="BD169" s="36"/>
      <c r="BE169" s="36">
        <v>10</v>
      </c>
      <c r="BF169" s="36"/>
      <c r="BG169" s="36"/>
      <c r="BH169" s="36"/>
      <c r="BI169" s="36"/>
      <c r="BJ169" s="36">
        <v>11</v>
      </c>
      <c r="BK169" s="36"/>
      <c r="BL169" s="36"/>
      <c r="BM169" s="36"/>
      <c r="BN169" s="36"/>
      <c r="BO169" s="36">
        <v>12</v>
      </c>
      <c r="BP169" s="36"/>
      <c r="BQ169" s="36"/>
      <c r="BR169" s="36"/>
      <c r="BS169" s="36"/>
    </row>
    <row r="170" spans="1:79" s="1" customFormat="1" ht="15" hidden="1" customHeight="1" x14ac:dyDescent="0.2">
      <c r="A170" s="38" t="s">
        <v>69</v>
      </c>
      <c r="B170" s="38"/>
      <c r="C170" s="38"/>
      <c r="D170" s="38"/>
      <c r="E170" s="38"/>
      <c r="F170" s="38"/>
      <c r="G170" s="73" t="s">
        <v>57</v>
      </c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 t="s">
        <v>79</v>
      </c>
      <c r="U170" s="73"/>
      <c r="V170" s="73"/>
      <c r="W170" s="73"/>
      <c r="X170" s="73"/>
      <c r="Y170" s="73"/>
      <c r="Z170" s="73"/>
      <c r="AA170" s="37" t="s">
        <v>65</v>
      </c>
      <c r="AB170" s="37"/>
      <c r="AC170" s="37"/>
      <c r="AD170" s="37"/>
      <c r="AE170" s="37"/>
      <c r="AF170" s="37" t="s">
        <v>66</v>
      </c>
      <c r="AG170" s="37"/>
      <c r="AH170" s="37"/>
      <c r="AI170" s="37"/>
      <c r="AJ170" s="37"/>
      <c r="AK170" s="44" t="s">
        <v>122</v>
      </c>
      <c r="AL170" s="44"/>
      <c r="AM170" s="44"/>
      <c r="AN170" s="44"/>
      <c r="AO170" s="44"/>
      <c r="AP170" s="37" t="s">
        <v>67</v>
      </c>
      <c r="AQ170" s="37"/>
      <c r="AR170" s="37"/>
      <c r="AS170" s="37"/>
      <c r="AT170" s="37"/>
      <c r="AU170" s="37" t="s">
        <v>68</v>
      </c>
      <c r="AV170" s="37"/>
      <c r="AW170" s="37"/>
      <c r="AX170" s="37"/>
      <c r="AY170" s="37"/>
      <c r="AZ170" s="44" t="s">
        <v>122</v>
      </c>
      <c r="BA170" s="44"/>
      <c r="BB170" s="44"/>
      <c r="BC170" s="44"/>
      <c r="BD170" s="44"/>
      <c r="BE170" s="37" t="s">
        <v>58</v>
      </c>
      <c r="BF170" s="37"/>
      <c r="BG170" s="37"/>
      <c r="BH170" s="37"/>
      <c r="BI170" s="37"/>
      <c r="BJ170" s="37" t="s">
        <v>59</v>
      </c>
      <c r="BK170" s="37"/>
      <c r="BL170" s="37"/>
      <c r="BM170" s="37"/>
      <c r="BN170" s="37"/>
      <c r="BO170" s="44" t="s">
        <v>122</v>
      </c>
      <c r="BP170" s="44"/>
      <c r="BQ170" s="44"/>
      <c r="BR170" s="44"/>
      <c r="BS170" s="44"/>
      <c r="CA170" s="1" t="s">
        <v>44</v>
      </c>
    </row>
    <row r="171" spans="1:79" s="6" customFormat="1" ht="12.75" customHeight="1" x14ac:dyDescent="0.2">
      <c r="A171" s="88"/>
      <c r="B171" s="88"/>
      <c r="C171" s="88"/>
      <c r="D171" s="88"/>
      <c r="E171" s="88"/>
      <c r="F171" s="88"/>
      <c r="G171" s="118" t="s">
        <v>147</v>
      </c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9"/>
      <c r="U171" s="119"/>
      <c r="V171" s="119"/>
      <c r="W171" s="119"/>
      <c r="X171" s="119"/>
      <c r="Y171" s="119"/>
      <c r="Z171" s="119"/>
      <c r="AA171" s="116"/>
      <c r="AB171" s="116"/>
      <c r="AC171" s="116"/>
      <c r="AD171" s="116"/>
      <c r="AE171" s="116"/>
      <c r="AF171" s="116"/>
      <c r="AG171" s="116"/>
      <c r="AH171" s="116"/>
      <c r="AI171" s="116"/>
      <c r="AJ171" s="116"/>
      <c r="AK171" s="116">
        <f>IF(ISNUMBER(AA171),AA171,0)+IF(ISNUMBER(AF171),AF171,0)</f>
        <v>0</v>
      </c>
      <c r="AL171" s="116"/>
      <c r="AM171" s="116"/>
      <c r="AN171" s="116"/>
      <c r="AO171" s="116"/>
      <c r="AP171" s="116"/>
      <c r="AQ171" s="116"/>
      <c r="AR171" s="116"/>
      <c r="AS171" s="116"/>
      <c r="AT171" s="116"/>
      <c r="AU171" s="116"/>
      <c r="AV171" s="116"/>
      <c r="AW171" s="116"/>
      <c r="AX171" s="116"/>
      <c r="AY171" s="116"/>
      <c r="AZ171" s="116">
        <f>IF(ISNUMBER(AP171),AP171,0)+IF(ISNUMBER(AU171),AU171,0)</f>
        <v>0</v>
      </c>
      <c r="BA171" s="116"/>
      <c r="BB171" s="116"/>
      <c r="BC171" s="116"/>
      <c r="BD171" s="116"/>
      <c r="BE171" s="116"/>
      <c r="BF171" s="116"/>
      <c r="BG171" s="116"/>
      <c r="BH171" s="116"/>
      <c r="BI171" s="116"/>
      <c r="BJ171" s="116"/>
      <c r="BK171" s="116"/>
      <c r="BL171" s="116"/>
      <c r="BM171" s="116"/>
      <c r="BN171" s="116"/>
      <c r="BO171" s="116">
        <f>IF(ISNUMBER(BE171),BE171,0)+IF(ISNUMBER(BJ171),BJ171,0)</f>
        <v>0</v>
      </c>
      <c r="BP171" s="116"/>
      <c r="BQ171" s="116"/>
      <c r="BR171" s="116"/>
      <c r="BS171" s="116"/>
      <c r="CA171" s="6" t="s">
        <v>45</v>
      </c>
    </row>
    <row r="173" spans="1:79" ht="13.5" customHeight="1" x14ac:dyDescent="0.2">
      <c r="A173" s="42" t="s">
        <v>253</v>
      </c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42"/>
      <c r="AK173" s="42"/>
      <c r="AL173" s="42"/>
      <c r="AM173" s="42"/>
      <c r="AN173" s="42"/>
      <c r="AO173" s="42"/>
      <c r="AP173" s="42"/>
      <c r="AQ173" s="42"/>
      <c r="AR173" s="42"/>
      <c r="AS173" s="42"/>
      <c r="AT173" s="42"/>
      <c r="AU173" s="42"/>
      <c r="AV173" s="42"/>
      <c r="AW173" s="42"/>
      <c r="AX173" s="42"/>
      <c r="AY173" s="42"/>
      <c r="AZ173" s="42"/>
      <c r="BA173" s="42"/>
      <c r="BB173" s="42"/>
      <c r="BC173" s="42"/>
      <c r="BD173" s="42"/>
      <c r="BE173" s="42"/>
      <c r="BF173" s="42"/>
      <c r="BG173" s="42"/>
      <c r="BH173" s="42"/>
      <c r="BI173" s="42"/>
      <c r="BJ173" s="42"/>
      <c r="BK173" s="42"/>
      <c r="BL173" s="42"/>
    </row>
    <row r="174" spans="1:79" ht="15" customHeight="1" x14ac:dyDescent="0.2">
      <c r="A174" s="53" t="s">
        <v>220</v>
      </c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  <c r="AI174" s="53"/>
      <c r="AJ174" s="53"/>
      <c r="AK174" s="53"/>
      <c r="AL174" s="53"/>
      <c r="AM174" s="53"/>
      <c r="AN174" s="53"/>
      <c r="AO174" s="53"/>
      <c r="AP174" s="53"/>
      <c r="AQ174" s="53"/>
      <c r="AR174" s="53"/>
      <c r="AS174" s="53"/>
      <c r="AT174" s="53"/>
      <c r="AU174" s="53"/>
      <c r="AV174" s="53"/>
      <c r="AW174" s="53"/>
      <c r="AX174" s="53"/>
      <c r="AY174" s="53"/>
      <c r="AZ174" s="53"/>
      <c r="BA174" s="53"/>
      <c r="BB174" s="53"/>
      <c r="BC174" s="53"/>
      <c r="BD174" s="53"/>
    </row>
    <row r="175" spans="1:79" ht="15" customHeight="1" x14ac:dyDescent="0.2">
      <c r="A175" s="36" t="s">
        <v>6</v>
      </c>
      <c r="B175" s="36"/>
      <c r="C175" s="36"/>
      <c r="D175" s="36"/>
      <c r="E175" s="36"/>
      <c r="F175" s="36"/>
      <c r="G175" s="36" t="s">
        <v>126</v>
      </c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 t="s">
        <v>13</v>
      </c>
      <c r="U175" s="36"/>
      <c r="V175" s="36"/>
      <c r="W175" s="36"/>
      <c r="X175" s="36"/>
      <c r="Y175" s="36"/>
      <c r="Z175" s="36"/>
      <c r="AA175" s="30" t="s">
        <v>242</v>
      </c>
      <c r="AB175" s="75"/>
      <c r="AC175" s="75"/>
      <c r="AD175" s="75"/>
      <c r="AE175" s="75"/>
      <c r="AF175" s="75"/>
      <c r="AG175" s="75"/>
      <c r="AH175" s="75"/>
      <c r="AI175" s="75"/>
      <c r="AJ175" s="75"/>
      <c r="AK175" s="75"/>
      <c r="AL175" s="75"/>
      <c r="AM175" s="75"/>
      <c r="AN175" s="75"/>
      <c r="AO175" s="76"/>
      <c r="AP175" s="30" t="s">
        <v>247</v>
      </c>
      <c r="AQ175" s="31"/>
      <c r="AR175" s="31"/>
      <c r="AS175" s="31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  <c r="BD175" s="32"/>
    </row>
    <row r="176" spans="1:79" ht="32.1" customHeight="1" x14ac:dyDescent="0.2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 t="s">
        <v>4</v>
      </c>
      <c r="AB176" s="36"/>
      <c r="AC176" s="36"/>
      <c r="AD176" s="36"/>
      <c r="AE176" s="36"/>
      <c r="AF176" s="36" t="s">
        <v>3</v>
      </c>
      <c r="AG176" s="36"/>
      <c r="AH176" s="36"/>
      <c r="AI176" s="36"/>
      <c r="AJ176" s="36"/>
      <c r="AK176" s="36" t="s">
        <v>89</v>
      </c>
      <c r="AL176" s="36"/>
      <c r="AM176" s="36"/>
      <c r="AN176" s="36"/>
      <c r="AO176" s="36"/>
      <c r="AP176" s="36" t="s">
        <v>4</v>
      </c>
      <c r="AQ176" s="36"/>
      <c r="AR176" s="36"/>
      <c r="AS176" s="36"/>
      <c r="AT176" s="36"/>
      <c r="AU176" s="36" t="s">
        <v>3</v>
      </c>
      <c r="AV176" s="36"/>
      <c r="AW176" s="36"/>
      <c r="AX176" s="36"/>
      <c r="AY176" s="36"/>
      <c r="AZ176" s="36" t="s">
        <v>96</v>
      </c>
      <c r="BA176" s="36"/>
      <c r="BB176" s="36"/>
      <c r="BC176" s="36"/>
      <c r="BD176" s="36"/>
    </row>
    <row r="177" spans="1:79" ht="15" customHeight="1" x14ac:dyDescent="0.2">
      <c r="A177" s="36">
        <v>1</v>
      </c>
      <c r="B177" s="36"/>
      <c r="C177" s="36"/>
      <c r="D177" s="36"/>
      <c r="E177" s="36"/>
      <c r="F177" s="36"/>
      <c r="G177" s="36">
        <v>2</v>
      </c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>
        <v>3</v>
      </c>
      <c r="U177" s="36"/>
      <c r="V177" s="36"/>
      <c r="W177" s="36"/>
      <c r="X177" s="36"/>
      <c r="Y177" s="36"/>
      <c r="Z177" s="36"/>
      <c r="AA177" s="36">
        <v>4</v>
      </c>
      <c r="AB177" s="36"/>
      <c r="AC177" s="36"/>
      <c r="AD177" s="36"/>
      <c r="AE177" s="36"/>
      <c r="AF177" s="36">
        <v>5</v>
      </c>
      <c r="AG177" s="36"/>
      <c r="AH177" s="36"/>
      <c r="AI177" s="36"/>
      <c r="AJ177" s="36"/>
      <c r="AK177" s="36">
        <v>6</v>
      </c>
      <c r="AL177" s="36"/>
      <c r="AM177" s="36"/>
      <c r="AN177" s="36"/>
      <c r="AO177" s="36"/>
      <c r="AP177" s="36">
        <v>7</v>
      </c>
      <c r="AQ177" s="36"/>
      <c r="AR177" s="36"/>
      <c r="AS177" s="36"/>
      <c r="AT177" s="36"/>
      <c r="AU177" s="36">
        <v>8</v>
      </c>
      <c r="AV177" s="36"/>
      <c r="AW177" s="36"/>
      <c r="AX177" s="36"/>
      <c r="AY177" s="36"/>
      <c r="AZ177" s="36">
        <v>9</v>
      </c>
      <c r="BA177" s="36"/>
      <c r="BB177" s="36"/>
      <c r="BC177" s="36"/>
      <c r="BD177" s="36"/>
    </row>
    <row r="178" spans="1:79" s="1" customFormat="1" ht="12" hidden="1" customHeight="1" x14ac:dyDescent="0.2">
      <c r="A178" s="38" t="s">
        <v>69</v>
      </c>
      <c r="B178" s="38"/>
      <c r="C178" s="38"/>
      <c r="D178" s="38"/>
      <c r="E178" s="38"/>
      <c r="F178" s="38"/>
      <c r="G178" s="73" t="s">
        <v>57</v>
      </c>
      <c r="H178" s="73"/>
      <c r="I178" s="73"/>
      <c r="J178" s="73"/>
      <c r="K178" s="73"/>
      <c r="L178" s="73"/>
      <c r="M178" s="73"/>
      <c r="N178" s="73"/>
      <c r="O178" s="73"/>
      <c r="P178" s="73"/>
      <c r="Q178" s="73"/>
      <c r="R178" s="73"/>
      <c r="S178" s="73"/>
      <c r="T178" s="73" t="s">
        <v>79</v>
      </c>
      <c r="U178" s="73"/>
      <c r="V178" s="73"/>
      <c r="W178" s="73"/>
      <c r="X178" s="73"/>
      <c r="Y178" s="73"/>
      <c r="Z178" s="73"/>
      <c r="AA178" s="37" t="s">
        <v>60</v>
      </c>
      <c r="AB178" s="37"/>
      <c r="AC178" s="37"/>
      <c r="AD178" s="37"/>
      <c r="AE178" s="37"/>
      <c r="AF178" s="37" t="s">
        <v>61</v>
      </c>
      <c r="AG178" s="37"/>
      <c r="AH178" s="37"/>
      <c r="AI178" s="37"/>
      <c r="AJ178" s="37"/>
      <c r="AK178" s="44" t="s">
        <v>122</v>
      </c>
      <c r="AL178" s="44"/>
      <c r="AM178" s="44"/>
      <c r="AN178" s="44"/>
      <c r="AO178" s="44"/>
      <c r="AP178" s="37" t="s">
        <v>62</v>
      </c>
      <c r="AQ178" s="37"/>
      <c r="AR178" s="37"/>
      <c r="AS178" s="37"/>
      <c r="AT178" s="37"/>
      <c r="AU178" s="37" t="s">
        <v>63</v>
      </c>
      <c r="AV178" s="37"/>
      <c r="AW178" s="37"/>
      <c r="AX178" s="37"/>
      <c r="AY178" s="37"/>
      <c r="AZ178" s="44" t="s">
        <v>122</v>
      </c>
      <c r="BA178" s="44"/>
      <c r="BB178" s="44"/>
      <c r="BC178" s="44"/>
      <c r="BD178" s="44"/>
      <c r="CA178" s="1" t="s">
        <v>46</v>
      </c>
    </row>
    <row r="179" spans="1:79" s="6" customFormat="1" x14ac:dyDescent="0.2">
      <c r="A179" s="88"/>
      <c r="B179" s="88"/>
      <c r="C179" s="88"/>
      <c r="D179" s="88"/>
      <c r="E179" s="88"/>
      <c r="F179" s="88"/>
      <c r="G179" s="118" t="s">
        <v>147</v>
      </c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9"/>
      <c r="U179" s="119"/>
      <c r="V179" s="119"/>
      <c r="W179" s="119"/>
      <c r="X179" s="119"/>
      <c r="Y179" s="119"/>
      <c r="Z179" s="119"/>
      <c r="AA179" s="116"/>
      <c r="AB179" s="116"/>
      <c r="AC179" s="116"/>
      <c r="AD179" s="116"/>
      <c r="AE179" s="116"/>
      <c r="AF179" s="116"/>
      <c r="AG179" s="116"/>
      <c r="AH179" s="116"/>
      <c r="AI179" s="116"/>
      <c r="AJ179" s="116"/>
      <c r="AK179" s="116">
        <f>IF(ISNUMBER(AA179),AA179,0)+IF(ISNUMBER(AF179),AF179,0)</f>
        <v>0</v>
      </c>
      <c r="AL179" s="116"/>
      <c r="AM179" s="116"/>
      <c r="AN179" s="116"/>
      <c r="AO179" s="116"/>
      <c r="AP179" s="116"/>
      <c r="AQ179" s="116"/>
      <c r="AR179" s="116"/>
      <c r="AS179" s="116"/>
      <c r="AT179" s="116"/>
      <c r="AU179" s="116"/>
      <c r="AV179" s="116"/>
      <c r="AW179" s="116"/>
      <c r="AX179" s="116"/>
      <c r="AY179" s="116"/>
      <c r="AZ179" s="116">
        <f>IF(ISNUMBER(AP179),AP179,0)+IF(ISNUMBER(AU179),AU179,0)</f>
        <v>0</v>
      </c>
      <c r="BA179" s="116"/>
      <c r="BB179" s="116"/>
      <c r="BC179" s="116"/>
      <c r="BD179" s="116"/>
      <c r="CA179" s="6" t="s">
        <v>47</v>
      </c>
    </row>
    <row r="182" spans="1:79" ht="14.25" customHeight="1" x14ac:dyDescent="0.2">
      <c r="A182" s="42" t="s">
        <v>254</v>
      </c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  <c r="AL182" s="42"/>
      <c r="AM182" s="42"/>
      <c r="AN182" s="42"/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  <c r="AY182" s="42"/>
      <c r="AZ182" s="42"/>
      <c r="BA182" s="42"/>
      <c r="BB182" s="42"/>
      <c r="BC182" s="42"/>
      <c r="BD182" s="42"/>
      <c r="BE182" s="42"/>
      <c r="BF182" s="42"/>
      <c r="BG182" s="42"/>
      <c r="BH182" s="42"/>
      <c r="BI182" s="42"/>
      <c r="BJ182" s="42"/>
      <c r="BK182" s="42"/>
      <c r="BL182" s="42"/>
    </row>
    <row r="183" spans="1:79" ht="15" customHeight="1" x14ac:dyDescent="0.2">
      <c r="A183" s="53" t="s">
        <v>220</v>
      </c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45"/>
      <c r="AB183" s="45"/>
      <c r="AC183" s="45"/>
      <c r="AD183" s="45"/>
      <c r="AE183" s="45"/>
      <c r="AF183" s="45"/>
      <c r="AG183" s="45"/>
      <c r="AH183" s="45"/>
      <c r="AI183" s="45"/>
      <c r="AJ183" s="45"/>
      <c r="AK183" s="45"/>
      <c r="AL183" s="45"/>
      <c r="AM183" s="45"/>
      <c r="AN183" s="45"/>
      <c r="AO183" s="45"/>
      <c r="AP183" s="45"/>
      <c r="AQ183" s="45"/>
      <c r="AR183" s="45"/>
      <c r="AS183" s="45"/>
      <c r="AT183" s="45"/>
      <c r="AU183" s="45"/>
      <c r="AV183" s="45"/>
      <c r="AW183" s="45"/>
      <c r="AX183" s="45"/>
      <c r="AY183" s="45"/>
      <c r="AZ183" s="45"/>
      <c r="BA183" s="45"/>
      <c r="BB183" s="45"/>
      <c r="BC183" s="45"/>
      <c r="BD183" s="45"/>
      <c r="BE183" s="45"/>
      <c r="BF183" s="45"/>
      <c r="BG183" s="45"/>
      <c r="BH183" s="45"/>
      <c r="BI183" s="45"/>
      <c r="BJ183" s="45"/>
      <c r="BK183" s="45"/>
      <c r="BL183" s="45"/>
      <c r="BM183" s="45"/>
    </row>
    <row r="184" spans="1:79" ht="23.1" customHeight="1" x14ac:dyDescent="0.2">
      <c r="A184" s="36" t="s">
        <v>128</v>
      </c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61" t="s">
        <v>129</v>
      </c>
      <c r="O184" s="62"/>
      <c r="P184" s="62"/>
      <c r="Q184" s="62"/>
      <c r="R184" s="62"/>
      <c r="S184" s="62"/>
      <c r="T184" s="62"/>
      <c r="U184" s="63"/>
      <c r="V184" s="61" t="s">
        <v>130</v>
      </c>
      <c r="W184" s="62"/>
      <c r="X184" s="62"/>
      <c r="Y184" s="62"/>
      <c r="Z184" s="63"/>
      <c r="AA184" s="36" t="s">
        <v>221</v>
      </c>
      <c r="AB184" s="36"/>
      <c r="AC184" s="36"/>
      <c r="AD184" s="36"/>
      <c r="AE184" s="36"/>
      <c r="AF184" s="36"/>
      <c r="AG184" s="36"/>
      <c r="AH184" s="36"/>
      <c r="AI184" s="36"/>
      <c r="AJ184" s="36" t="s">
        <v>224</v>
      </c>
      <c r="AK184" s="36"/>
      <c r="AL184" s="36"/>
      <c r="AM184" s="36"/>
      <c r="AN184" s="36"/>
      <c r="AO184" s="36"/>
      <c r="AP184" s="36"/>
      <c r="AQ184" s="36"/>
      <c r="AR184" s="36"/>
      <c r="AS184" s="36" t="s">
        <v>232</v>
      </c>
      <c r="AT184" s="36"/>
      <c r="AU184" s="36"/>
      <c r="AV184" s="36"/>
      <c r="AW184" s="36"/>
      <c r="AX184" s="36"/>
      <c r="AY184" s="36"/>
      <c r="AZ184" s="36"/>
      <c r="BA184" s="36"/>
      <c r="BB184" s="36" t="s">
        <v>242</v>
      </c>
      <c r="BC184" s="36"/>
      <c r="BD184" s="36"/>
      <c r="BE184" s="36"/>
      <c r="BF184" s="36"/>
      <c r="BG184" s="36"/>
      <c r="BH184" s="36"/>
      <c r="BI184" s="36"/>
      <c r="BJ184" s="36"/>
      <c r="BK184" s="36" t="s">
        <v>247</v>
      </c>
      <c r="BL184" s="36"/>
      <c r="BM184" s="36"/>
      <c r="BN184" s="36"/>
      <c r="BO184" s="36"/>
      <c r="BP184" s="36"/>
      <c r="BQ184" s="36"/>
      <c r="BR184" s="36"/>
      <c r="BS184" s="36"/>
    </row>
    <row r="185" spans="1:79" ht="95.25" customHeight="1" x14ac:dyDescent="0.2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64"/>
      <c r="O185" s="65"/>
      <c r="P185" s="65"/>
      <c r="Q185" s="65"/>
      <c r="R185" s="65"/>
      <c r="S185" s="65"/>
      <c r="T185" s="65"/>
      <c r="U185" s="66"/>
      <c r="V185" s="64"/>
      <c r="W185" s="65"/>
      <c r="X185" s="65"/>
      <c r="Y185" s="65"/>
      <c r="Z185" s="66"/>
      <c r="AA185" s="49" t="s">
        <v>133</v>
      </c>
      <c r="AB185" s="49"/>
      <c r="AC185" s="49"/>
      <c r="AD185" s="49"/>
      <c r="AE185" s="49"/>
      <c r="AF185" s="49" t="s">
        <v>134</v>
      </c>
      <c r="AG185" s="49"/>
      <c r="AH185" s="49"/>
      <c r="AI185" s="49"/>
      <c r="AJ185" s="49" t="s">
        <v>133</v>
      </c>
      <c r="AK185" s="49"/>
      <c r="AL185" s="49"/>
      <c r="AM185" s="49"/>
      <c r="AN185" s="49"/>
      <c r="AO185" s="49" t="s">
        <v>134</v>
      </c>
      <c r="AP185" s="49"/>
      <c r="AQ185" s="49"/>
      <c r="AR185" s="49"/>
      <c r="AS185" s="49" t="s">
        <v>133</v>
      </c>
      <c r="AT185" s="49"/>
      <c r="AU185" s="49"/>
      <c r="AV185" s="49"/>
      <c r="AW185" s="49"/>
      <c r="AX185" s="49" t="s">
        <v>134</v>
      </c>
      <c r="AY185" s="49"/>
      <c r="AZ185" s="49"/>
      <c r="BA185" s="49"/>
      <c r="BB185" s="49" t="s">
        <v>133</v>
      </c>
      <c r="BC185" s="49"/>
      <c r="BD185" s="49"/>
      <c r="BE185" s="49"/>
      <c r="BF185" s="49"/>
      <c r="BG185" s="49" t="s">
        <v>134</v>
      </c>
      <c r="BH185" s="49"/>
      <c r="BI185" s="49"/>
      <c r="BJ185" s="49"/>
      <c r="BK185" s="49" t="s">
        <v>133</v>
      </c>
      <c r="BL185" s="49"/>
      <c r="BM185" s="49"/>
      <c r="BN185" s="49"/>
      <c r="BO185" s="49"/>
      <c r="BP185" s="49" t="s">
        <v>134</v>
      </c>
      <c r="BQ185" s="49"/>
      <c r="BR185" s="49"/>
      <c r="BS185" s="49"/>
    </row>
    <row r="186" spans="1:79" ht="15" customHeight="1" x14ac:dyDescent="0.2">
      <c r="A186" s="36">
        <v>1</v>
      </c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0">
        <v>2</v>
      </c>
      <c r="O186" s="31"/>
      <c r="P186" s="31"/>
      <c r="Q186" s="31"/>
      <c r="R186" s="31"/>
      <c r="S186" s="31"/>
      <c r="T186" s="31"/>
      <c r="U186" s="32"/>
      <c r="V186" s="36">
        <v>3</v>
      </c>
      <c r="W186" s="36"/>
      <c r="X186" s="36"/>
      <c r="Y186" s="36"/>
      <c r="Z186" s="36"/>
      <c r="AA186" s="36">
        <v>4</v>
      </c>
      <c r="AB186" s="36"/>
      <c r="AC186" s="36"/>
      <c r="AD186" s="36"/>
      <c r="AE186" s="36"/>
      <c r="AF186" s="36">
        <v>5</v>
      </c>
      <c r="AG186" s="36"/>
      <c r="AH186" s="36"/>
      <c r="AI186" s="36"/>
      <c r="AJ186" s="36">
        <v>6</v>
      </c>
      <c r="AK186" s="36"/>
      <c r="AL186" s="36"/>
      <c r="AM186" s="36"/>
      <c r="AN186" s="36"/>
      <c r="AO186" s="36">
        <v>7</v>
      </c>
      <c r="AP186" s="36"/>
      <c r="AQ186" s="36"/>
      <c r="AR186" s="36"/>
      <c r="AS186" s="36">
        <v>8</v>
      </c>
      <c r="AT186" s="36"/>
      <c r="AU186" s="36"/>
      <c r="AV186" s="36"/>
      <c r="AW186" s="36"/>
      <c r="AX186" s="36">
        <v>9</v>
      </c>
      <c r="AY186" s="36"/>
      <c r="AZ186" s="36"/>
      <c r="BA186" s="36"/>
      <c r="BB186" s="36">
        <v>10</v>
      </c>
      <c r="BC186" s="36"/>
      <c r="BD186" s="36"/>
      <c r="BE186" s="36"/>
      <c r="BF186" s="36"/>
      <c r="BG186" s="36">
        <v>11</v>
      </c>
      <c r="BH186" s="36"/>
      <c r="BI186" s="36"/>
      <c r="BJ186" s="36"/>
      <c r="BK186" s="36">
        <v>12</v>
      </c>
      <c r="BL186" s="36"/>
      <c r="BM186" s="36"/>
      <c r="BN186" s="36"/>
      <c r="BO186" s="36"/>
      <c r="BP186" s="36">
        <v>13</v>
      </c>
      <c r="BQ186" s="36"/>
      <c r="BR186" s="36"/>
      <c r="BS186" s="36"/>
    </row>
    <row r="187" spans="1:79" s="1" customFormat="1" ht="12" hidden="1" customHeight="1" x14ac:dyDescent="0.2">
      <c r="A187" s="73" t="s">
        <v>146</v>
      </c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N187" s="38" t="s">
        <v>131</v>
      </c>
      <c r="O187" s="38"/>
      <c r="P187" s="38"/>
      <c r="Q187" s="38"/>
      <c r="R187" s="38"/>
      <c r="S187" s="38"/>
      <c r="T187" s="38"/>
      <c r="U187" s="38"/>
      <c r="V187" s="38" t="s">
        <v>132</v>
      </c>
      <c r="W187" s="38"/>
      <c r="X187" s="38"/>
      <c r="Y187" s="38"/>
      <c r="Z187" s="38"/>
      <c r="AA187" s="37" t="s">
        <v>65</v>
      </c>
      <c r="AB187" s="37"/>
      <c r="AC187" s="37"/>
      <c r="AD187" s="37"/>
      <c r="AE187" s="37"/>
      <c r="AF187" s="37" t="s">
        <v>66</v>
      </c>
      <c r="AG187" s="37"/>
      <c r="AH187" s="37"/>
      <c r="AI187" s="37"/>
      <c r="AJ187" s="37" t="s">
        <v>67</v>
      </c>
      <c r="AK187" s="37"/>
      <c r="AL187" s="37"/>
      <c r="AM187" s="37"/>
      <c r="AN187" s="37"/>
      <c r="AO187" s="37" t="s">
        <v>68</v>
      </c>
      <c r="AP187" s="37"/>
      <c r="AQ187" s="37"/>
      <c r="AR187" s="37"/>
      <c r="AS187" s="37" t="s">
        <v>58</v>
      </c>
      <c r="AT187" s="37"/>
      <c r="AU187" s="37"/>
      <c r="AV187" s="37"/>
      <c r="AW187" s="37"/>
      <c r="AX187" s="37" t="s">
        <v>59</v>
      </c>
      <c r="AY187" s="37"/>
      <c r="AZ187" s="37"/>
      <c r="BA187" s="37"/>
      <c r="BB187" s="37" t="s">
        <v>60</v>
      </c>
      <c r="BC187" s="37"/>
      <c r="BD187" s="37"/>
      <c r="BE187" s="37"/>
      <c r="BF187" s="37"/>
      <c r="BG187" s="37" t="s">
        <v>61</v>
      </c>
      <c r="BH187" s="37"/>
      <c r="BI187" s="37"/>
      <c r="BJ187" s="37"/>
      <c r="BK187" s="37" t="s">
        <v>62</v>
      </c>
      <c r="BL187" s="37"/>
      <c r="BM187" s="37"/>
      <c r="BN187" s="37"/>
      <c r="BO187" s="37"/>
      <c r="BP187" s="37" t="s">
        <v>63</v>
      </c>
      <c r="BQ187" s="37"/>
      <c r="BR187" s="37"/>
      <c r="BS187" s="37"/>
      <c r="CA187" s="1" t="s">
        <v>48</v>
      </c>
    </row>
    <row r="188" spans="1:79" s="6" customFormat="1" ht="12.75" customHeight="1" x14ac:dyDescent="0.2">
      <c r="A188" s="118" t="s">
        <v>147</v>
      </c>
      <c r="B188" s="118"/>
      <c r="C188" s="118"/>
      <c r="D188" s="118"/>
      <c r="E188" s="118"/>
      <c r="F188" s="118"/>
      <c r="G188" s="118"/>
      <c r="H188" s="118"/>
      <c r="I188" s="118"/>
      <c r="J188" s="118"/>
      <c r="K188" s="118"/>
      <c r="L188" s="118"/>
      <c r="M188" s="118"/>
      <c r="N188" s="87"/>
      <c r="O188" s="85"/>
      <c r="P188" s="85"/>
      <c r="Q188" s="85"/>
      <c r="R188" s="85"/>
      <c r="S188" s="85"/>
      <c r="T188" s="85"/>
      <c r="U188" s="86"/>
      <c r="V188" s="120"/>
      <c r="W188" s="120"/>
      <c r="X188" s="120"/>
      <c r="Y188" s="120"/>
      <c r="Z188" s="120"/>
      <c r="AA188" s="120"/>
      <c r="AB188" s="120"/>
      <c r="AC188" s="120"/>
      <c r="AD188" s="120"/>
      <c r="AE188" s="120"/>
      <c r="AF188" s="120"/>
      <c r="AG188" s="120"/>
      <c r="AH188" s="120"/>
      <c r="AI188" s="120"/>
      <c r="AJ188" s="120"/>
      <c r="AK188" s="120"/>
      <c r="AL188" s="120"/>
      <c r="AM188" s="120"/>
      <c r="AN188" s="120"/>
      <c r="AO188" s="120"/>
      <c r="AP188" s="120"/>
      <c r="AQ188" s="120"/>
      <c r="AR188" s="120"/>
      <c r="AS188" s="120"/>
      <c r="AT188" s="120"/>
      <c r="AU188" s="120"/>
      <c r="AV188" s="120"/>
      <c r="AW188" s="120"/>
      <c r="AX188" s="120"/>
      <c r="AY188" s="120"/>
      <c r="AZ188" s="120"/>
      <c r="BA188" s="120"/>
      <c r="BB188" s="120"/>
      <c r="BC188" s="120"/>
      <c r="BD188" s="120"/>
      <c r="BE188" s="120"/>
      <c r="BF188" s="120"/>
      <c r="BG188" s="120"/>
      <c r="BH188" s="120"/>
      <c r="BI188" s="120"/>
      <c r="BJ188" s="120"/>
      <c r="BK188" s="120"/>
      <c r="BL188" s="120"/>
      <c r="BM188" s="120"/>
      <c r="BN188" s="120"/>
      <c r="BO188" s="120"/>
      <c r="BP188" s="121"/>
      <c r="BQ188" s="122"/>
      <c r="BR188" s="122"/>
      <c r="BS188" s="123"/>
      <c r="CA188" s="6" t="s">
        <v>49</v>
      </c>
    </row>
    <row r="191" spans="1:79" ht="35.25" customHeight="1" x14ac:dyDescent="0.2">
      <c r="A191" s="42" t="s">
        <v>255</v>
      </c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2"/>
      <c r="BJ191" s="42"/>
      <c r="BK191" s="42"/>
      <c r="BL191" s="42"/>
    </row>
    <row r="192" spans="1:79" ht="15" x14ac:dyDescent="0.2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59"/>
      <c r="AB192" s="59"/>
      <c r="AC192" s="59"/>
      <c r="AD192" s="59"/>
      <c r="AE192" s="59"/>
      <c r="AF192" s="59"/>
      <c r="AG192" s="59"/>
      <c r="AH192" s="59"/>
      <c r="AI192" s="59"/>
      <c r="AJ192" s="59"/>
      <c r="AK192" s="59"/>
      <c r="AL192" s="59"/>
      <c r="AM192" s="59"/>
      <c r="AN192" s="59"/>
      <c r="AO192" s="59"/>
      <c r="AP192" s="59"/>
      <c r="AQ192" s="59"/>
      <c r="AR192" s="59"/>
      <c r="AS192" s="59"/>
      <c r="AT192" s="59"/>
      <c r="AU192" s="59"/>
      <c r="AV192" s="59"/>
      <c r="AW192" s="59"/>
      <c r="AX192" s="59"/>
      <c r="AY192" s="59"/>
      <c r="AZ192" s="59"/>
      <c r="BA192" s="59"/>
      <c r="BB192" s="59"/>
      <c r="BC192" s="59"/>
      <c r="BD192" s="59"/>
      <c r="BE192" s="59"/>
      <c r="BF192" s="59"/>
      <c r="BG192" s="59"/>
      <c r="BH192" s="59"/>
      <c r="BI192" s="59"/>
      <c r="BJ192" s="59"/>
      <c r="BK192" s="59"/>
      <c r="BL192" s="59"/>
    </row>
    <row r="193" spans="1:79" ht="15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</row>
    <row r="195" spans="1:79" ht="28.5" customHeight="1" x14ac:dyDescent="0.2">
      <c r="A195" s="39" t="s">
        <v>239</v>
      </c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39"/>
      <c r="AH195" s="39"/>
      <c r="AI195" s="39"/>
      <c r="AJ195" s="39"/>
      <c r="AK195" s="39"/>
      <c r="AL195" s="39"/>
      <c r="AM195" s="39"/>
      <c r="AN195" s="39"/>
      <c r="AO195" s="39"/>
      <c r="AP195" s="39"/>
      <c r="AQ195" s="39"/>
      <c r="AR195" s="39"/>
      <c r="AS195" s="39"/>
      <c r="AT195" s="39"/>
      <c r="AU195" s="39"/>
      <c r="AV195" s="39"/>
      <c r="AW195" s="39"/>
      <c r="AX195" s="39"/>
      <c r="AY195" s="39"/>
      <c r="AZ195" s="39"/>
      <c r="BA195" s="39"/>
      <c r="BB195" s="39"/>
      <c r="BC195" s="39"/>
      <c r="BD195" s="39"/>
      <c r="BE195" s="39"/>
      <c r="BF195" s="39"/>
      <c r="BG195" s="39"/>
      <c r="BH195" s="39"/>
      <c r="BI195" s="39"/>
      <c r="BJ195" s="39"/>
      <c r="BK195" s="39"/>
      <c r="BL195" s="39"/>
    </row>
    <row r="196" spans="1:79" ht="14.25" customHeight="1" x14ac:dyDescent="0.2">
      <c r="A196" s="42" t="s">
        <v>222</v>
      </c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2"/>
      <c r="AV196" s="42"/>
      <c r="AW196" s="42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2"/>
      <c r="BJ196" s="42"/>
      <c r="BK196" s="42"/>
      <c r="BL196" s="42"/>
    </row>
    <row r="197" spans="1:79" ht="15" customHeight="1" x14ac:dyDescent="0.2">
      <c r="A197" s="40" t="s">
        <v>220</v>
      </c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40"/>
      <c r="AV197" s="40"/>
      <c r="AW197" s="40"/>
      <c r="AX197" s="40"/>
      <c r="AY197" s="40"/>
      <c r="AZ197" s="40"/>
      <c r="BA197" s="40"/>
      <c r="BB197" s="40"/>
      <c r="BC197" s="40"/>
      <c r="BD197" s="40"/>
      <c r="BE197" s="40"/>
      <c r="BF197" s="40"/>
      <c r="BG197" s="40"/>
      <c r="BH197" s="40"/>
      <c r="BI197" s="40"/>
      <c r="BJ197" s="40"/>
      <c r="BK197" s="40"/>
      <c r="BL197" s="40"/>
    </row>
    <row r="198" spans="1:79" ht="42.95" customHeight="1" x14ac:dyDescent="0.2">
      <c r="A198" s="49" t="s">
        <v>135</v>
      </c>
      <c r="B198" s="49"/>
      <c r="C198" s="49"/>
      <c r="D198" s="49"/>
      <c r="E198" s="49"/>
      <c r="F198" s="49"/>
      <c r="G198" s="36" t="s">
        <v>19</v>
      </c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 t="s">
        <v>15</v>
      </c>
      <c r="U198" s="36"/>
      <c r="V198" s="36"/>
      <c r="W198" s="36"/>
      <c r="X198" s="36"/>
      <c r="Y198" s="36"/>
      <c r="Z198" s="36" t="s">
        <v>14</v>
      </c>
      <c r="AA198" s="36"/>
      <c r="AB198" s="36"/>
      <c r="AC198" s="36"/>
      <c r="AD198" s="36"/>
      <c r="AE198" s="36" t="s">
        <v>136</v>
      </c>
      <c r="AF198" s="36"/>
      <c r="AG198" s="36"/>
      <c r="AH198" s="36"/>
      <c r="AI198" s="36"/>
      <c r="AJ198" s="36"/>
      <c r="AK198" s="36" t="s">
        <v>137</v>
      </c>
      <c r="AL198" s="36"/>
      <c r="AM198" s="36"/>
      <c r="AN198" s="36"/>
      <c r="AO198" s="36"/>
      <c r="AP198" s="36"/>
      <c r="AQ198" s="36" t="s">
        <v>138</v>
      </c>
      <c r="AR198" s="36"/>
      <c r="AS198" s="36"/>
      <c r="AT198" s="36"/>
      <c r="AU198" s="36"/>
      <c r="AV198" s="36"/>
      <c r="AW198" s="36" t="s">
        <v>98</v>
      </c>
      <c r="AX198" s="36"/>
      <c r="AY198" s="36"/>
      <c r="AZ198" s="36"/>
      <c r="BA198" s="36"/>
      <c r="BB198" s="36"/>
      <c r="BC198" s="36"/>
      <c r="BD198" s="36"/>
      <c r="BE198" s="36"/>
      <c r="BF198" s="36"/>
      <c r="BG198" s="36" t="s">
        <v>139</v>
      </c>
      <c r="BH198" s="36"/>
      <c r="BI198" s="36"/>
      <c r="BJ198" s="36"/>
      <c r="BK198" s="36"/>
      <c r="BL198" s="36"/>
    </row>
    <row r="199" spans="1:79" ht="39.950000000000003" customHeight="1" x14ac:dyDescent="0.2">
      <c r="A199" s="49"/>
      <c r="B199" s="49"/>
      <c r="C199" s="49"/>
      <c r="D199" s="49"/>
      <c r="E199" s="49"/>
      <c r="F199" s="49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6"/>
      <c r="AJ199" s="36"/>
      <c r="AK199" s="36"/>
      <c r="AL199" s="36"/>
      <c r="AM199" s="36"/>
      <c r="AN199" s="36"/>
      <c r="AO199" s="36"/>
      <c r="AP199" s="36"/>
      <c r="AQ199" s="36"/>
      <c r="AR199" s="36"/>
      <c r="AS199" s="36"/>
      <c r="AT199" s="36"/>
      <c r="AU199" s="36"/>
      <c r="AV199" s="36"/>
      <c r="AW199" s="36" t="s">
        <v>17</v>
      </c>
      <c r="AX199" s="36"/>
      <c r="AY199" s="36"/>
      <c r="AZ199" s="36"/>
      <c r="BA199" s="36"/>
      <c r="BB199" s="36" t="s">
        <v>16</v>
      </c>
      <c r="BC199" s="36"/>
      <c r="BD199" s="36"/>
      <c r="BE199" s="36"/>
      <c r="BF199" s="36"/>
      <c r="BG199" s="36"/>
      <c r="BH199" s="36"/>
      <c r="BI199" s="36"/>
      <c r="BJ199" s="36"/>
      <c r="BK199" s="36"/>
      <c r="BL199" s="36"/>
    </row>
    <row r="200" spans="1:79" ht="15" customHeight="1" x14ac:dyDescent="0.2">
      <c r="A200" s="36">
        <v>1</v>
      </c>
      <c r="B200" s="36"/>
      <c r="C200" s="36"/>
      <c r="D200" s="36"/>
      <c r="E200" s="36"/>
      <c r="F200" s="36"/>
      <c r="G200" s="36">
        <v>2</v>
      </c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>
        <v>3</v>
      </c>
      <c r="U200" s="36"/>
      <c r="V200" s="36"/>
      <c r="W200" s="36"/>
      <c r="X200" s="36"/>
      <c r="Y200" s="36"/>
      <c r="Z200" s="36">
        <v>4</v>
      </c>
      <c r="AA200" s="36"/>
      <c r="AB200" s="36"/>
      <c r="AC200" s="36"/>
      <c r="AD200" s="36"/>
      <c r="AE200" s="36">
        <v>5</v>
      </c>
      <c r="AF200" s="36"/>
      <c r="AG200" s="36"/>
      <c r="AH200" s="36"/>
      <c r="AI200" s="36"/>
      <c r="AJ200" s="36"/>
      <c r="AK200" s="36">
        <v>6</v>
      </c>
      <c r="AL200" s="36"/>
      <c r="AM200" s="36"/>
      <c r="AN200" s="36"/>
      <c r="AO200" s="36"/>
      <c r="AP200" s="36"/>
      <c r="AQ200" s="36">
        <v>7</v>
      </c>
      <c r="AR200" s="36"/>
      <c r="AS200" s="36"/>
      <c r="AT200" s="36"/>
      <c r="AU200" s="36"/>
      <c r="AV200" s="36"/>
      <c r="AW200" s="36">
        <v>8</v>
      </c>
      <c r="AX200" s="36"/>
      <c r="AY200" s="36"/>
      <c r="AZ200" s="36"/>
      <c r="BA200" s="36"/>
      <c r="BB200" s="36">
        <v>9</v>
      </c>
      <c r="BC200" s="36"/>
      <c r="BD200" s="36"/>
      <c r="BE200" s="36"/>
      <c r="BF200" s="36"/>
      <c r="BG200" s="36">
        <v>10</v>
      </c>
      <c r="BH200" s="36"/>
      <c r="BI200" s="36"/>
      <c r="BJ200" s="36"/>
      <c r="BK200" s="36"/>
      <c r="BL200" s="36"/>
    </row>
    <row r="201" spans="1:79" s="1" customFormat="1" ht="12" hidden="1" customHeight="1" x14ac:dyDescent="0.2">
      <c r="A201" s="38" t="s">
        <v>64</v>
      </c>
      <c r="B201" s="38"/>
      <c r="C201" s="38"/>
      <c r="D201" s="38"/>
      <c r="E201" s="38"/>
      <c r="F201" s="38"/>
      <c r="G201" s="73" t="s">
        <v>57</v>
      </c>
      <c r="H201" s="73"/>
      <c r="I201" s="73"/>
      <c r="J201" s="73"/>
      <c r="K201" s="73"/>
      <c r="L201" s="73"/>
      <c r="M201" s="73"/>
      <c r="N201" s="73"/>
      <c r="O201" s="73"/>
      <c r="P201" s="73"/>
      <c r="Q201" s="73"/>
      <c r="R201" s="73"/>
      <c r="S201" s="73"/>
      <c r="T201" s="37" t="s">
        <v>80</v>
      </c>
      <c r="U201" s="37"/>
      <c r="V201" s="37"/>
      <c r="W201" s="37"/>
      <c r="X201" s="37"/>
      <c r="Y201" s="37"/>
      <c r="Z201" s="37" t="s">
        <v>81</v>
      </c>
      <c r="AA201" s="37"/>
      <c r="AB201" s="37"/>
      <c r="AC201" s="37"/>
      <c r="AD201" s="37"/>
      <c r="AE201" s="37" t="s">
        <v>82</v>
      </c>
      <c r="AF201" s="37"/>
      <c r="AG201" s="37"/>
      <c r="AH201" s="37"/>
      <c r="AI201" s="37"/>
      <c r="AJ201" s="37"/>
      <c r="AK201" s="37" t="s">
        <v>83</v>
      </c>
      <c r="AL201" s="37"/>
      <c r="AM201" s="37"/>
      <c r="AN201" s="37"/>
      <c r="AO201" s="37"/>
      <c r="AP201" s="37"/>
      <c r="AQ201" s="74" t="s">
        <v>99</v>
      </c>
      <c r="AR201" s="37"/>
      <c r="AS201" s="37"/>
      <c r="AT201" s="37"/>
      <c r="AU201" s="37"/>
      <c r="AV201" s="37"/>
      <c r="AW201" s="37" t="s">
        <v>84</v>
      </c>
      <c r="AX201" s="37"/>
      <c r="AY201" s="37"/>
      <c r="AZ201" s="37"/>
      <c r="BA201" s="37"/>
      <c r="BB201" s="37" t="s">
        <v>85</v>
      </c>
      <c r="BC201" s="37"/>
      <c r="BD201" s="37"/>
      <c r="BE201" s="37"/>
      <c r="BF201" s="37"/>
      <c r="BG201" s="74" t="s">
        <v>100</v>
      </c>
      <c r="BH201" s="37"/>
      <c r="BI201" s="37"/>
      <c r="BJ201" s="37"/>
      <c r="BK201" s="37"/>
      <c r="BL201" s="37"/>
      <c r="CA201" s="1" t="s">
        <v>50</v>
      </c>
    </row>
    <row r="202" spans="1:79" s="99" customFormat="1" ht="12.75" customHeight="1" x14ac:dyDescent="0.2">
      <c r="A202" s="110">
        <v>2111</v>
      </c>
      <c r="B202" s="110"/>
      <c r="C202" s="110"/>
      <c r="D202" s="110"/>
      <c r="E202" s="110"/>
      <c r="F202" s="110"/>
      <c r="G202" s="92" t="s">
        <v>174</v>
      </c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4"/>
      <c r="T202" s="117">
        <v>45694182</v>
      </c>
      <c r="U202" s="117"/>
      <c r="V202" s="117"/>
      <c r="W202" s="117"/>
      <c r="X202" s="117"/>
      <c r="Y202" s="117"/>
      <c r="Z202" s="117">
        <v>45694182</v>
      </c>
      <c r="AA202" s="117"/>
      <c r="AB202" s="117"/>
      <c r="AC202" s="117"/>
      <c r="AD202" s="117"/>
      <c r="AE202" s="117">
        <v>0</v>
      </c>
      <c r="AF202" s="117"/>
      <c r="AG202" s="117"/>
      <c r="AH202" s="117"/>
      <c r="AI202" s="117"/>
      <c r="AJ202" s="117"/>
      <c r="AK202" s="117">
        <v>0</v>
      </c>
      <c r="AL202" s="117"/>
      <c r="AM202" s="117"/>
      <c r="AN202" s="117"/>
      <c r="AO202" s="117"/>
      <c r="AP202" s="117"/>
      <c r="AQ202" s="117">
        <f>IF(ISNUMBER(AK202),AK202,0)-IF(ISNUMBER(AE202),AE202,0)</f>
        <v>0</v>
      </c>
      <c r="AR202" s="117"/>
      <c r="AS202" s="117"/>
      <c r="AT202" s="117"/>
      <c r="AU202" s="117"/>
      <c r="AV202" s="117"/>
      <c r="AW202" s="117">
        <v>0</v>
      </c>
      <c r="AX202" s="117"/>
      <c r="AY202" s="117"/>
      <c r="AZ202" s="117"/>
      <c r="BA202" s="117"/>
      <c r="BB202" s="117">
        <v>0</v>
      </c>
      <c r="BC202" s="117"/>
      <c r="BD202" s="117"/>
      <c r="BE202" s="117"/>
      <c r="BF202" s="117"/>
      <c r="BG202" s="117">
        <f>IF(ISNUMBER(Z202),Z202,0)+IF(ISNUMBER(AK202),AK202,0)</f>
        <v>45694182</v>
      </c>
      <c r="BH202" s="117"/>
      <c r="BI202" s="117"/>
      <c r="BJ202" s="117"/>
      <c r="BK202" s="117"/>
      <c r="BL202" s="117"/>
      <c r="CA202" s="99" t="s">
        <v>51</v>
      </c>
    </row>
    <row r="203" spans="1:79" s="99" customFormat="1" ht="12.75" customHeight="1" x14ac:dyDescent="0.2">
      <c r="A203" s="110">
        <v>2120</v>
      </c>
      <c r="B203" s="110"/>
      <c r="C203" s="110"/>
      <c r="D203" s="110"/>
      <c r="E203" s="110"/>
      <c r="F203" s="110"/>
      <c r="G203" s="92" t="s">
        <v>175</v>
      </c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3"/>
      <c r="S203" s="94"/>
      <c r="T203" s="117">
        <v>10052718</v>
      </c>
      <c r="U203" s="117"/>
      <c r="V203" s="117"/>
      <c r="W203" s="117"/>
      <c r="X203" s="117"/>
      <c r="Y203" s="117"/>
      <c r="Z203" s="117">
        <v>10052718</v>
      </c>
      <c r="AA203" s="117"/>
      <c r="AB203" s="117"/>
      <c r="AC203" s="117"/>
      <c r="AD203" s="117"/>
      <c r="AE203" s="117">
        <v>0</v>
      </c>
      <c r="AF203" s="117"/>
      <c r="AG203" s="117"/>
      <c r="AH203" s="117"/>
      <c r="AI203" s="117"/>
      <c r="AJ203" s="117"/>
      <c r="AK203" s="117">
        <v>0</v>
      </c>
      <c r="AL203" s="117"/>
      <c r="AM203" s="117"/>
      <c r="AN203" s="117"/>
      <c r="AO203" s="117"/>
      <c r="AP203" s="117"/>
      <c r="AQ203" s="117">
        <f>IF(ISNUMBER(AK203),AK203,0)-IF(ISNUMBER(AE203),AE203,0)</f>
        <v>0</v>
      </c>
      <c r="AR203" s="117"/>
      <c r="AS203" s="117"/>
      <c r="AT203" s="117"/>
      <c r="AU203" s="117"/>
      <c r="AV203" s="117"/>
      <c r="AW203" s="117">
        <v>0</v>
      </c>
      <c r="AX203" s="117"/>
      <c r="AY203" s="117"/>
      <c r="AZ203" s="117"/>
      <c r="BA203" s="117"/>
      <c r="BB203" s="117">
        <v>0</v>
      </c>
      <c r="BC203" s="117"/>
      <c r="BD203" s="117"/>
      <c r="BE203" s="117"/>
      <c r="BF203" s="117"/>
      <c r="BG203" s="117">
        <f>IF(ISNUMBER(Z203),Z203,0)+IF(ISNUMBER(AK203),AK203,0)</f>
        <v>10052718</v>
      </c>
      <c r="BH203" s="117"/>
      <c r="BI203" s="117"/>
      <c r="BJ203" s="117"/>
      <c r="BK203" s="117"/>
      <c r="BL203" s="117"/>
    </row>
    <row r="204" spans="1:79" s="6" customFormat="1" ht="12.75" customHeight="1" x14ac:dyDescent="0.2">
      <c r="A204" s="88"/>
      <c r="B204" s="88"/>
      <c r="C204" s="88"/>
      <c r="D204" s="88"/>
      <c r="E204" s="88"/>
      <c r="F204" s="88"/>
      <c r="G204" s="100" t="s">
        <v>147</v>
      </c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2"/>
      <c r="T204" s="116">
        <v>55746900</v>
      </c>
      <c r="U204" s="116"/>
      <c r="V204" s="116"/>
      <c r="W204" s="116"/>
      <c r="X204" s="116"/>
      <c r="Y204" s="116"/>
      <c r="Z204" s="116">
        <v>55746900</v>
      </c>
      <c r="AA204" s="116"/>
      <c r="AB204" s="116"/>
      <c r="AC204" s="116"/>
      <c r="AD204" s="116"/>
      <c r="AE204" s="116">
        <v>0</v>
      </c>
      <c r="AF204" s="116"/>
      <c r="AG204" s="116"/>
      <c r="AH204" s="116"/>
      <c r="AI204" s="116"/>
      <c r="AJ204" s="116"/>
      <c r="AK204" s="116">
        <v>0</v>
      </c>
      <c r="AL204" s="116"/>
      <c r="AM204" s="116"/>
      <c r="AN204" s="116"/>
      <c r="AO204" s="116"/>
      <c r="AP204" s="116"/>
      <c r="AQ204" s="116">
        <f>IF(ISNUMBER(AK204),AK204,0)-IF(ISNUMBER(AE204),AE204,0)</f>
        <v>0</v>
      </c>
      <c r="AR204" s="116"/>
      <c r="AS204" s="116"/>
      <c r="AT204" s="116"/>
      <c r="AU204" s="116"/>
      <c r="AV204" s="116"/>
      <c r="AW204" s="116">
        <v>0</v>
      </c>
      <c r="AX204" s="116"/>
      <c r="AY204" s="116"/>
      <c r="AZ204" s="116"/>
      <c r="BA204" s="116"/>
      <c r="BB204" s="116">
        <v>0</v>
      </c>
      <c r="BC204" s="116"/>
      <c r="BD204" s="116"/>
      <c r="BE204" s="116"/>
      <c r="BF204" s="116"/>
      <c r="BG204" s="116">
        <f>IF(ISNUMBER(Z204),Z204,0)+IF(ISNUMBER(AK204),AK204,0)</f>
        <v>55746900</v>
      </c>
      <c r="BH204" s="116"/>
      <c r="BI204" s="116"/>
      <c r="BJ204" s="116"/>
      <c r="BK204" s="116"/>
      <c r="BL204" s="116"/>
    </row>
    <row r="206" spans="1:79" ht="14.25" customHeight="1" x14ac:dyDescent="0.2">
      <c r="A206" s="42" t="s">
        <v>240</v>
      </c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2"/>
      <c r="AV206" s="42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2"/>
      <c r="BJ206" s="42"/>
      <c r="BK206" s="42"/>
      <c r="BL206" s="42"/>
    </row>
    <row r="207" spans="1:79" ht="15" customHeight="1" x14ac:dyDescent="0.2">
      <c r="A207" s="40" t="s">
        <v>220</v>
      </c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F207" s="40"/>
      <c r="AG207" s="40"/>
      <c r="AH207" s="40"/>
      <c r="AI207" s="40"/>
      <c r="AJ207" s="40"/>
      <c r="AK207" s="40"/>
      <c r="AL207" s="40"/>
      <c r="AM207" s="40"/>
      <c r="AN207" s="40"/>
      <c r="AO207" s="40"/>
      <c r="AP207" s="40"/>
      <c r="AQ207" s="40"/>
      <c r="AR207" s="40"/>
      <c r="AS207" s="40"/>
      <c r="AT207" s="40"/>
      <c r="AU207" s="40"/>
      <c r="AV207" s="40"/>
      <c r="AW207" s="40"/>
      <c r="AX207" s="40"/>
      <c r="AY207" s="40"/>
      <c r="AZ207" s="40"/>
      <c r="BA207" s="40"/>
      <c r="BB207" s="40"/>
      <c r="BC207" s="40"/>
      <c r="BD207" s="40"/>
      <c r="BE207" s="40"/>
      <c r="BF207" s="40"/>
      <c r="BG207" s="40"/>
      <c r="BH207" s="40"/>
      <c r="BI207" s="40"/>
      <c r="BJ207" s="40"/>
      <c r="BK207" s="40"/>
      <c r="BL207" s="40"/>
    </row>
    <row r="208" spans="1:79" ht="18" customHeight="1" x14ac:dyDescent="0.2">
      <c r="A208" s="36" t="s">
        <v>135</v>
      </c>
      <c r="B208" s="36"/>
      <c r="C208" s="36"/>
      <c r="D208" s="36"/>
      <c r="E208" s="36"/>
      <c r="F208" s="36"/>
      <c r="G208" s="36" t="s">
        <v>19</v>
      </c>
      <c r="H208" s="36"/>
      <c r="I208" s="36"/>
      <c r="J208" s="36"/>
      <c r="K208" s="36"/>
      <c r="L208" s="36"/>
      <c r="M208" s="36"/>
      <c r="N208" s="36"/>
      <c r="O208" s="36"/>
      <c r="P208" s="36"/>
      <c r="Q208" s="36" t="s">
        <v>226</v>
      </c>
      <c r="R208" s="36"/>
      <c r="S208" s="36"/>
      <c r="T208" s="36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  <c r="AI208" s="36"/>
      <c r="AJ208" s="36"/>
      <c r="AK208" s="36"/>
      <c r="AL208" s="36"/>
      <c r="AM208" s="36"/>
      <c r="AN208" s="36"/>
      <c r="AO208" s="36" t="s">
        <v>237</v>
      </c>
      <c r="AP208" s="36"/>
      <c r="AQ208" s="36"/>
      <c r="AR208" s="36"/>
      <c r="AS208" s="36"/>
      <c r="AT208" s="36"/>
      <c r="AU208" s="36"/>
      <c r="AV208" s="36"/>
      <c r="AW208" s="36"/>
      <c r="AX208" s="36"/>
      <c r="AY208" s="36"/>
      <c r="AZ208" s="36"/>
      <c r="BA208" s="36"/>
      <c r="BB208" s="36"/>
      <c r="BC208" s="36"/>
      <c r="BD208" s="36"/>
      <c r="BE208" s="36"/>
      <c r="BF208" s="36"/>
      <c r="BG208" s="36"/>
      <c r="BH208" s="36"/>
      <c r="BI208" s="36"/>
      <c r="BJ208" s="36"/>
      <c r="BK208" s="36"/>
      <c r="BL208" s="36"/>
    </row>
    <row r="209" spans="1:79" ht="42.95" customHeight="1" x14ac:dyDescent="0.2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 t="s">
        <v>140</v>
      </c>
      <c r="R209" s="36"/>
      <c r="S209" s="36"/>
      <c r="T209" s="36"/>
      <c r="U209" s="36"/>
      <c r="V209" s="49" t="s">
        <v>141</v>
      </c>
      <c r="W209" s="49"/>
      <c r="X209" s="49"/>
      <c r="Y209" s="49"/>
      <c r="Z209" s="36" t="s">
        <v>142</v>
      </c>
      <c r="AA209" s="36"/>
      <c r="AB209" s="36"/>
      <c r="AC209" s="36"/>
      <c r="AD209" s="36"/>
      <c r="AE209" s="36"/>
      <c r="AF209" s="36"/>
      <c r="AG209" s="36"/>
      <c r="AH209" s="36"/>
      <c r="AI209" s="36"/>
      <c r="AJ209" s="36" t="s">
        <v>143</v>
      </c>
      <c r="AK209" s="36"/>
      <c r="AL209" s="36"/>
      <c r="AM209" s="36"/>
      <c r="AN209" s="36"/>
      <c r="AO209" s="36" t="s">
        <v>20</v>
      </c>
      <c r="AP209" s="36"/>
      <c r="AQ209" s="36"/>
      <c r="AR209" s="36"/>
      <c r="AS209" s="36"/>
      <c r="AT209" s="49" t="s">
        <v>144</v>
      </c>
      <c r="AU209" s="49"/>
      <c r="AV209" s="49"/>
      <c r="AW209" s="49"/>
      <c r="AX209" s="36" t="s">
        <v>142</v>
      </c>
      <c r="AY209" s="36"/>
      <c r="AZ209" s="36"/>
      <c r="BA209" s="36"/>
      <c r="BB209" s="36"/>
      <c r="BC209" s="36"/>
      <c r="BD209" s="36"/>
      <c r="BE209" s="36"/>
      <c r="BF209" s="36"/>
      <c r="BG209" s="36"/>
      <c r="BH209" s="36" t="s">
        <v>145</v>
      </c>
      <c r="BI209" s="36"/>
      <c r="BJ209" s="36"/>
      <c r="BK209" s="36"/>
      <c r="BL209" s="36"/>
    </row>
    <row r="210" spans="1:79" ht="63" customHeight="1" x14ac:dyDescent="0.2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49"/>
      <c r="W210" s="49"/>
      <c r="X210" s="49"/>
      <c r="Y210" s="49"/>
      <c r="Z210" s="36" t="s">
        <v>17</v>
      </c>
      <c r="AA210" s="36"/>
      <c r="AB210" s="36"/>
      <c r="AC210" s="36"/>
      <c r="AD210" s="36"/>
      <c r="AE210" s="36" t="s">
        <v>16</v>
      </c>
      <c r="AF210" s="36"/>
      <c r="AG210" s="36"/>
      <c r="AH210" s="36"/>
      <c r="AI210" s="36"/>
      <c r="AJ210" s="36"/>
      <c r="AK210" s="36"/>
      <c r="AL210" s="36"/>
      <c r="AM210" s="36"/>
      <c r="AN210" s="36"/>
      <c r="AO210" s="36"/>
      <c r="AP210" s="36"/>
      <c r="AQ210" s="36"/>
      <c r="AR210" s="36"/>
      <c r="AS210" s="36"/>
      <c r="AT210" s="49"/>
      <c r="AU210" s="49"/>
      <c r="AV210" s="49"/>
      <c r="AW210" s="49"/>
      <c r="AX210" s="36" t="s">
        <v>17</v>
      </c>
      <c r="AY210" s="36"/>
      <c r="AZ210" s="36"/>
      <c r="BA210" s="36"/>
      <c r="BB210" s="36"/>
      <c r="BC210" s="36" t="s">
        <v>16</v>
      </c>
      <c r="BD210" s="36"/>
      <c r="BE210" s="36"/>
      <c r="BF210" s="36"/>
      <c r="BG210" s="36"/>
      <c r="BH210" s="36"/>
      <c r="BI210" s="36"/>
      <c r="BJ210" s="36"/>
      <c r="BK210" s="36"/>
      <c r="BL210" s="36"/>
    </row>
    <row r="211" spans="1:79" ht="15" customHeight="1" x14ac:dyDescent="0.2">
      <c r="A211" s="36">
        <v>1</v>
      </c>
      <c r="B211" s="36"/>
      <c r="C211" s="36"/>
      <c r="D211" s="36"/>
      <c r="E211" s="36"/>
      <c r="F211" s="36"/>
      <c r="G211" s="36">
        <v>2</v>
      </c>
      <c r="H211" s="36"/>
      <c r="I211" s="36"/>
      <c r="J211" s="36"/>
      <c r="K211" s="36"/>
      <c r="L211" s="36"/>
      <c r="M211" s="36"/>
      <c r="N211" s="36"/>
      <c r="O211" s="36"/>
      <c r="P211" s="36"/>
      <c r="Q211" s="36">
        <v>3</v>
      </c>
      <c r="R211" s="36"/>
      <c r="S211" s="36"/>
      <c r="T211" s="36"/>
      <c r="U211" s="36"/>
      <c r="V211" s="36">
        <v>4</v>
      </c>
      <c r="W211" s="36"/>
      <c r="X211" s="36"/>
      <c r="Y211" s="36"/>
      <c r="Z211" s="36">
        <v>5</v>
      </c>
      <c r="AA211" s="36"/>
      <c r="AB211" s="36"/>
      <c r="AC211" s="36"/>
      <c r="AD211" s="36"/>
      <c r="AE211" s="36">
        <v>6</v>
      </c>
      <c r="AF211" s="36"/>
      <c r="AG211" s="36"/>
      <c r="AH211" s="36"/>
      <c r="AI211" s="36"/>
      <c r="AJ211" s="36">
        <v>7</v>
      </c>
      <c r="AK211" s="36"/>
      <c r="AL211" s="36"/>
      <c r="AM211" s="36"/>
      <c r="AN211" s="36"/>
      <c r="AO211" s="36">
        <v>8</v>
      </c>
      <c r="AP211" s="36"/>
      <c r="AQ211" s="36"/>
      <c r="AR211" s="36"/>
      <c r="AS211" s="36"/>
      <c r="AT211" s="36">
        <v>9</v>
      </c>
      <c r="AU211" s="36"/>
      <c r="AV211" s="36"/>
      <c r="AW211" s="36"/>
      <c r="AX211" s="36">
        <v>10</v>
      </c>
      <c r="AY211" s="36"/>
      <c r="AZ211" s="36"/>
      <c r="BA211" s="36"/>
      <c r="BB211" s="36"/>
      <c r="BC211" s="36">
        <v>11</v>
      </c>
      <c r="BD211" s="36"/>
      <c r="BE211" s="36"/>
      <c r="BF211" s="36"/>
      <c r="BG211" s="36"/>
      <c r="BH211" s="36">
        <v>12</v>
      </c>
      <c r="BI211" s="36"/>
      <c r="BJ211" s="36"/>
      <c r="BK211" s="36"/>
      <c r="BL211" s="36"/>
    </row>
    <row r="212" spans="1:79" s="1" customFormat="1" ht="12" hidden="1" customHeight="1" x14ac:dyDescent="0.2">
      <c r="A212" s="38" t="s">
        <v>64</v>
      </c>
      <c r="B212" s="38"/>
      <c r="C212" s="38"/>
      <c r="D212" s="38"/>
      <c r="E212" s="38"/>
      <c r="F212" s="38"/>
      <c r="G212" s="73" t="s">
        <v>57</v>
      </c>
      <c r="H212" s="73"/>
      <c r="I212" s="73"/>
      <c r="J212" s="73"/>
      <c r="K212" s="73"/>
      <c r="L212" s="73"/>
      <c r="M212" s="73"/>
      <c r="N212" s="73"/>
      <c r="O212" s="73"/>
      <c r="P212" s="73"/>
      <c r="Q212" s="37" t="s">
        <v>80</v>
      </c>
      <c r="R212" s="37"/>
      <c r="S212" s="37"/>
      <c r="T212" s="37"/>
      <c r="U212" s="37"/>
      <c r="V212" s="37" t="s">
        <v>81</v>
      </c>
      <c r="W212" s="37"/>
      <c r="X212" s="37"/>
      <c r="Y212" s="37"/>
      <c r="Z212" s="37" t="s">
        <v>82</v>
      </c>
      <c r="AA212" s="37"/>
      <c r="AB212" s="37"/>
      <c r="AC212" s="37"/>
      <c r="AD212" s="37"/>
      <c r="AE212" s="37" t="s">
        <v>83</v>
      </c>
      <c r="AF212" s="37"/>
      <c r="AG212" s="37"/>
      <c r="AH212" s="37"/>
      <c r="AI212" s="37"/>
      <c r="AJ212" s="74" t="s">
        <v>101</v>
      </c>
      <c r="AK212" s="37"/>
      <c r="AL212" s="37"/>
      <c r="AM212" s="37"/>
      <c r="AN212" s="37"/>
      <c r="AO212" s="37" t="s">
        <v>84</v>
      </c>
      <c r="AP212" s="37"/>
      <c r="AQ212" s="37"/>
      <c r="AR212" s="37"/>
      <c r="AS212" s="37"/>
      <c r="AT212" s="74" t="s">
        <v>102</v>
      </c>
      <c r="AU212" s="37"/>
      <c r="AV212" s="37"/>
      <c r="AW212" s="37"/>
      <c r="AX212" s="37" t="s">
        <v>85</v>
      </c>
      <c r="AY212" s="37"/>
      <c r="AZ212" s="37"/>
      <c r="BA212" s="37"/>
      <c r="BB212" s="37"/>
      <c r="BC212" s="37" t="s">
        <v>86</v>
      </c>
      <c r="BD212" s="37"/>
      <c r="BE212" s="37"/>
      <c r="BF212" s="37"/>
      <c r="BG212" s="37"/>
      <c r="BH212" s="74" t="s">
        <v>101</v>
      </c>
      <c r="BI212" s="37"/>
      <c r="BJ212" s="37"/>
      <c r="BK212" s="37"/>
      <c r="BL212" s="37"/>
      <c r="CA212" s="1" t="s">
        <v>52</v>
      </c>
    </row>
    <row r="213" spans="1:79" s="99" customFormat="1" ht="12.75" customHeight="1" x14ac:dyDescent="0.2">
      <c r="A213" s="110">
        <v>2111</v>
      </c>
      <c r="B213" s="110"/>
      <c r="C213" s="110"/>
      <c r="D213" s="110"/>
      <c r="E213" s="110"/>
      <c r="F213" s="110"/>
      <c r="G213" s="92" t="s">
        <v>174</v>
      </c>
      <c r="H213" s="93"/>
      <c r="I213" s="93"/>
      <c r="J213" s="93"/>
      <c r="K213" s="93"/>
      <c r="L213" s="93"/>
      <c r="M213" s="93"/>
      <c r="N213" s="93"/>
      <c r="O213" s="93"/>
      <c r="P213" s="94"/>
      <c r="Q213" s="117">
        <v>42404836</v>
      </c>
      <c r="R213" s="117"/>
      <c r="S213" s="117"/>
      <c r="T213" s="117"/>
      <c r="U213" s="117"/>
      <c r="V213" s="117">
        <v>0</v>
      </c>
      <c r="W213" s="117"/>
      <c r="X213" s="117"/>
      <c r="Y213" s="117"/>
      <c r="Z213" s="117">
        <v>0</v>
      </c>
      <c r="AA213" s="117"/>
      <c r="AB213" s="117"/>
      <c r="AC213" s="117"/>
      <c r="AD213" s="117"/>
      <c r="AE213" s="117">
        <v>0</v>
      </c>
      <c r="AF213" s="117"/>
      <c r="AG213" s="117"/>
      <c r="AH213" s="117"/>
      <c r="AI213" s="117"/>
      <c r="AJ213" s="117">
        <f>IF(ISNUMBER(Q213),Q213,0)-IF(ISNUMBER(Z213),Z213,0)</f>
        <v>42404836</v>
      </c>
      <c r="AK213" s="117"/>
      <c r="AL213" s="117"/>
      <c r="AM213" s="117"/>
      <c r="AN213" s="117"/>
      <c r="AO213" s="117">
        <v>51470328</v>
      </c>
      <c r="AP213" s="117"/>
      <c r="AQ213" s="117"/>
      <c r="AR213" s="117"/>
      <c r="AS213" s="117"/>
      <c r="AT213" s="117">
        <f>IF(ISNUMBER(V213),V213,0)-IF(ISNUMBER(Z213),Z213,0)-IF(ISNUMBER(AE213),AE213,0)</f>
        <v>0</v>
      </c>
      <c r="AU213" s="117"/>
      <c r="AV213" s="117"/>
      <c r="AW213" s="117"/>
      <c r="AX213" s="117">
        <v>0</v>
      </c>
      <c r="AY213" s="117"/>
      <c r="AZ213" s="117"/>
      <c r="BA213" s="117"/>
      <c r="BB213" s="117"/>
      <c r="BC213" s="117">
        <v>0</v>
      </c>
      <c r="BD213" s="117"/>
      <c r="BE213" s="117"/>
      <c r="BF213" s="117"/>
      <c r="BG213" s="117"/>
      <c r="BH213" s="117">
        <f>IF(ISNUMBER(AO213),AO213,0)-IF(ISNUMBER(AX213),AX213,0)</f>
        <v>51470328</v>
      </c>
      <c r="BI213" s="117"/>
      <c r="BJ213" s="117"/>
      <c r="BK213" s="117"/>
      <c r="BL213" s="117"/>
      <c r="CA213" s="99" t="s">
        <v>53</v>
      </c>
    </row>
    <row r="214" spans="1:79" s="99" customFormat="1" ht="12.75" customHeight="1" x14ac:dyDescent="0.2">
      <c r="A214" s="110">
        <v>2120</v>
      </c>
      <c r="B214" s="110"/>
      <c r="C214" s="110"/>
      <c r="D214" s="110"/>
      <c r="E214" s="110"/>
      <c r="F214" s="110"/>
      <c r="G214" s="92" t="s">
        <v>175</v>
      </c>
      <c r="H214" s="93"/>
      <c r="I214" s="93"/>
      <c r="J214" s="93"/>
      <c r="K214" s="93"/>
      <c r="L214" s="93"/>
      <c r="M214" s="93"/>
      <c r="N214" s="93"/>
      <c r="O214" s="93"/>
      <c r="P214" s="94"/>
      <c r="Q214" s="117">
        <v>9329064</v>
      </c>
      <c r="R214" s="117"/>
      <c r="S214" s="117"/>
      <c r="T214" s="117"/>
      <c r="U214" s="117"/>
      <c r="V214" s="117">
        <v>0</v>
      </c>
      <c r="W214" s="117"/>
      <c r="X214" s="117"/>
      <c r="Y214" s="117"/>
      <c r="Z214" s="117">
        <v>0</v>
      </c>
      <c r="AA214" s="117"/>
      <c r="AB214" s="117"/>
      <c r="AC214" s="117"/>
      <c r="AD214" s="117"/>
      <c r="AE214" s="117">
        <v>0</v>
      </c>
      <c r="AF214" s="117"/>
      <c r="AG214" s="117"/>
      <c r="AH214" s="117"/>
      <c r="AI214" s="117"/>
      <c r="AJ214" s="117">
        <f>IF(ISNUMBER(Q214),Q214,0)-IF(ISNUMBER(Z214),Z214,0)</f>
        <v>9329064</v>
      </c>
      <c r="AK214" s="117"/>
      <c r="AL214" s="117"/>
      <c r="AM214" s="117"/>
      <c r="AN214" s="117"/>
      <c r="AO214" s="117">
        <v>11323472</v>
      </c>
      <c r="AP214" s="117"/>
      <c r="AQ214" s="117"/>
      <c r="AR214" s="117"/>
      <c r="AS214" s="117"/>
      <c r="AT214" s="117">
        <f>IF(ISNUMBER(V214),V214,0)-IF(ISNUMBER(Z214),Z214,0)-IF(ISNUMBER(AE214),AE214,0)</f>
        <v>0</v>
      </c>
      <c r="AU214" s="117"/>
      <c r="AV214" s="117"/>
      <c r="AW214" s="117"/>
      <c r="AX214" s="117">
        <v>0</v>
      </c>
      <c r="AY214" s="117"/>
      <c r="AZ214" s="117"/>
      <c r="BA214" s="117"/>
      <c r="BB214" s="117"/>
      <c r="BC214" s="117">
        <v>0</v>
      </c>
      <c r="BD214" s="117"/>
      <c r="BE214" s="117"/>
      <c r="BF214" s="117"/>
      <c r="BG214" s="117"/>
      <c r="BH214" s="117">
        <f>IF(ISNUMBER(AO214),AO214,0)-IF(ISNUMBER(AX214),AX214,0)</f>
        <v>11323472</v>
      </c>
      <c r="BI214" s="117"/>
      <c r="BJ214" s="117"/>
      <c r="BK214" s="117"/>
      <c r="BL214" s="117"/>
    </row>
    <row r="215" spans="1:79" s="6" customFormat="1" ht="12.75" customHeight="1" x14ac:dyDescent="0.2">
      <c r="A215" s="88"/>
      <c r="B215" s="88"/>
      <c r="C215" s="88"/>
      <c r="D215" s="88"/>
      <c r="E215" s="88"/>
      <c r="F215" s="88"/>
      <c r="G215" s="100" t="s">
        <v>147</v>
      </c>
      <c r="H215" s="101"/>
      <c r="I215" s="101"/>
      <c r="J215" s="101"/>
      <c r="K215" s="101"/>
      <c r="L215" s="101"/>
      <c r="M215" s="101"/>
      <c r="N215" s="101"/>
      <c r="O215" s="101"/>
      <c r="P215" s="102"/>
      <c r="Q215" s="116">
        <v>51733900</v>
      </c>
      <c r="R215" s="116"/>
      <c r="S215" s="116"/>
      <c r="T215" s="116"/>
      <c r="U215" s="116"/>
      <c r="V215" s="116">
        <v>0</v>
      </c>
      <c r="W215" s="116"/>
      <c r="X215" s="116"/>
      <c r="Y215" s="116"/>
      <c r="Z215" s="116">
        <v>0</v>
      </c>
      <c r="AA215" s="116"/>
      <c r="AB215" s="116"/>
      <c r="AC215" s="116"/>
      <c r="AD215" s="116"/>
      <c r="AE215" s="116">
        <v>0</v>
      </c>
      <c r="AF215" s="116"/>
      <c r="AG215" s="116"/>
      <c r="AH215" s="116"/>
      <c r="AI215" s="116"/>
      <c r="AJ215" s="116">
        <f>IF(ISNUMBER(Q215),Q215,0)-IF(ISNUMBER(Z215),Z215,0)</f>
        <v>51733900</v>
      </c>
      <c r="AK215" s="116"/>
      <c r="AL215" s="116"/>
      <c r="AM215" s="116"/>
      <c r="AN215" s="116"/>
      <c r="AO215" s="116">
        <v>62793800</v>
      </c>
      <c r="AP215" s="116"/>
      <c r="AQ215" s="116"/>
      <c r="AR215" s="116"/>
      <c r="AS215" s="116"/>
      <c r="AT215" s="116">
        <f>IF(ISNUMBER(V215),V215,0)-IF(ISNUMBER(Z215),Z215,0)-IF(ISNUMBER(AE215),AE215,0)</f>
        <v>0</v>
      </c>
      <c r="AU215" s="116"/>
      <c r="AV215" s="116"/>
      <c r="AW215" s="116"/>
      <c r="AX215" s="116">
        <v>0</v>
      </c>
      <c r="AY215" s="116"/>
      <c r="AZ215" s="116"/>
      <c r="BA215" s="116"/>
      <c r="BB215" s="116"/>
      <c r="BC215" s="116">
        <v>0</v>
      </c>
      <c r="BD215" s="116"/>
      <c r="BE215" s="116"/>
      <c r="BF215" s="116"/>
      <c r="BG215" s="116"/>
      <c r="BH215" s="116">
        <f>IF(ISNUMBER(AO215),AO215,0)-IF(ISNUMBER(AX215),AX215,0)</f>
        <v>62793800</v>
      </c>
      <c r="BI215" s="116"/>
      <c r="BJ215" s="116"/>
      <c r="BK215" s="116"/>
      <c r="BL215" s="116"/>
    </row>
    <row r="217" spans="1:79" ht="14.25" customHeight="1" x14ac:dyDescent="0.2">
      <c r="A217" s="42" t="s">
        <v>227</v>
      </c>
      <c r="B217" s="42"/>
      <c r="C217" s="42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2"/>
      <c r="AH217" s="42"/>
      <c r="AI217" s="42"/>
      <c r="AJ217" s="42"/>
      <c r="AK217" s="42"/>
      <c r="AL217" s="42"/>
      <c r="AM217" s="42"/>
      <c r="AN217" s="42"/>
      <c r="AO217" s="42"/>
      <c r="AP217" s="42"/>
      <c r="AQ217" s="42"/>
      <c r="AR217" s="42"/>
      <c r="AS217" s="42"/>
      <c r="AT217" s="42"/>
      <c r="AU217" s="42"/>
      <c r="AV217" s="42"/>
      <c r="AW217" s="42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2"/>
      <c r="BJ217" s="42"/>
      <c r="BK217" s="42"/>
      <c r="BL217" s="42"/>
    </row>
    <row r="218" spans="1:79" ht="15" customHeight="1" x14ac:dyDescent="0.2">
      <c r="A218" s="40" t="s">
        <v>220</v>
      </c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F218" s="40"/>
      <c r="AG218" s="40"/>
      <c r="AH218" s="40"/>
      <c r="AI218" s="40"/>
      <c r="AJ218" s="40"/>
      <c r="AK218" s="40"/>
      <c r="AL218" s="40"/>
      <c r="AM218" s="40"/>
      <c r="AN218" s="40"/>
      <c r="AO218" s="40"/>
      <c r="AP218" s="40"/>
      <c r="AQ218" s="40"/>
      <c r="AR218" s="40"/>
      <c r="AS218" s="40"/>
      <c r="AT218" s="40"/>
      <c r="AU218" s="40"/>
      <c r="AV218" s="40"/>
      <c r="AW218" s="40"/>
      <c r="AX218" s="40"/>
      <c r="AY218" s="40"/>
      <c r="AZ218" s="40"/>
      <c r="BA218" s="40"/>
      <c r="BB218" s="40"/>
      <c r="BC218" s="40"/>
      <c r="BD218" s="40"/>
      <c r="BE218" s="40"/>
      <c r="BF218" s="40"/>
      <c r="BG218" s="40"/>
      <c r="BH218" s="40"/>
      <c r="BI218" s="40"/>
      <c r="BJ218" s="40"/>
      <c r="BK218" s="40"/>
      <c r="BL218" s="40"/>
    </row>
    <row r="219" spans="1:79" ht="42.95" customHeight="1" x14ac:dyDescent="0.2">
      <c r="A219" s="49" t="s">
        <v>135</v>
      </c>
      <c r="B219" s="49"/>
      <c r="C219" s="49"/>
      <c r="D219" s="49"/>
      <c r="E219" s="49"/>
      <c r="F219" s="49"/>
      <c r="G219" s="36" t="s">
        <v>19</v>
      </c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 t="s">
        <v>15</v>
      </c>
      <c r="U219" s="36"/>
      <c r="V219" s="36"/>
      <c r="W219" s="36"/>
      <c r="X219" s="36"/>
      <c r="Y219" s="36"/>
      <c r="Z219" s="36" t="s">
        <v>14</v>
      </c>
      <c r="AA219" s="36"/>
      <c r="AB219" s="36"/>
      <c r="AC219" s="36"/>
      <c r="AD219" s="36"/>
      <c r="AE219" s="36" t="s">
        <v>223</v>
      </c>
      <c r="AF219" s="36"/>
      <c r="AG219" s="36"/>
      <c r="AH219" s="36"/>
      <c r="AI219" s="36"/>
      <c r="AJ219" s="36"/>
      <c r="AK219" s="36" t="s">
        <v>228</v>
      </c>
      <c r="AL219" s="36"/>
      <c r="AM219" s="36"/>
      <c r="AN219" s="36"/>
      <c r="AO219" s="36"/>
      <c r="AP219" s="36"/>
      <c r="AQ219" s="36" t="s">
        <v>241</v>
      </c>
      <c r="AR219" s="36"/>
      <c r="AS219" s="36"/>
      <c r="AT219" s="36"/>
      <c r="AU219" s="36"/>
      <c r="AV219" s="36"/>
      <c r="AW219" s="36" t="s">
        <v>18</v>
      </c>
      <c r="AX219" s="36"/>
      <c r="AY219" s="36"/>
      <c r="AZ219" s="36"/>
      <c r="BA219" s="36"/>
      <c r="BB219" s="36"/>
      <c r="BC219" s="36"/>
      <c r="BD219" s="36"/>
      <c r="BE219" s="36" t="s">
        <v>156</v>
      </c>
      <c r="BF219" s="36"/>
      <c r="BG219" s="36"/>
      <c r="BH219" s="36"/>
      <c r="BI219" s="36"/>
      <c r="BJ219" s="36"/>
      <c r="BK219" s="36"/>
      <c r="BL219" s="36"/>
    </row>
    <row r="220" spans="1:79" ht="21.75" customHeight="1" x14ac:dyDescent="0.2">
      <c r="A220" s="49"/>
      <c r="B220" s="49"/>
      <c r="C220" s="49"/>
      <c r="D220" s="49"/>
      <c r="E220" s="49"/>
      <c r="F220" s="49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  <c r="AH220" s="36"/>
      <c r="AI220" s="36"/>
      <c r="AJ220" s="36"/>
      <c r="AK220" s="36"/>
      <c r="AL220" s="36"/>
      <c r="AM220" s="36"/>
      <c r="AN220" s="36"/>
      <c r="AO220" s="36"/>
      <c r="AP220" s="36"/>
      <c r="AQ220" s="36"/>
      <c r="AR220" s="36"/>
      <c r="AS220" s="36"/>
      <c r="AT220" s="36"/>
      <c r="AU220" s="36"/>
      <c r="AV220" s="36"/>
      <c r="AW220" s="36"/>
      <c r="AX220" s="36"/>
      <c r="AY220" s="36"/>
      <c r="AZ220" s="36"/>
      <c r="BA220" s="36"/>
      <c r="BB220" s="36"/>
      <c r="BC220" s="36"/>
      <c r="BD220" s="36"/>
      <c r="BE220" s="36"/>
      <c r="BF220" s="36"/>
      <c r="BG220" s="36"/>
      <c r="BH220" s="36"/>
      <c r="BI220" s="36"/>
      <c r="BJ220" s="36"/>
      <c r="BK220" s="36"/>
      <c r="BL220" s="36"/>
    </row>
    <row r="221" spans="1:79" ht="15" customHeight="1" x14ac:dyDescent="0.2">
      <c r="A221" s="36">
        <v>1</v>
      </c>
      <c r="B221" s="36"/>
      <c r="C221" s="36"/>
      <c r="D221" s="36"/>
      <c r="E221" s="36"/>
      <c r="F221" s="36"/>
      <c r="G221" s="36">
        <v>2</v>
      </c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>
        <v>3</v>
      </c>
      <c r="U221" s="36"/>
      <c r="V221" s="36"/>
      <c r="W221" s="36"/>
      <c r="X221" s="36"/>
      <c r="Y221" s="36"/>
      <c r="Z221" s="36">
        <v>4</v>
      </c>
      <c r="AA221" s="36"/>
      <c r="AB221" s="36"/>
      <c r="AC221" s="36"/>
      <c r="AD221" s="36"/>
      <c r="AE221" s="36">
        <v>5</v>
      </c>
      <c r="AF221" s="36"/>
      <c r="AG221" s="36"/>
      <c r="AH221" s="36"/>
      <c r="AI221" s="36"/>
      <c r="AJ221" s="36"/>
      <c r="AK221" s="36">
        <v>6</v>
      </c>
      <c r="AL221" s="36"/>
      <c r="AM221" s="36"/>
      <c r="AN221" s="36"/>
      <c r="AO221" s="36"/>
      <c r="AP221" s="36"/>
      <c r="AQ221" s="36">
        <v>7</v>
      </c>
      <c r="AR221" s="36"/>
      <c r="AS221" s="36"/>
      <c r="AT221" s="36"/>
      <c r="AU221" s="36"/>
      <c r="AV221" s="36"/>
      <c r="AW221" s="38">
        <v>8</v>
      </c>
      <c r="AX221" s="38"/>
      <c r="AY221" s="38"/>
      <c r="AZ221" s="38"/>
      <c r="BA221" s="38"/>
      <c r="BB221" s="38"/>
      <c r="BC221" s="38"/>
      <c r="BD221" s="38"/>
      <c r="BE221" s="38">
        <v>9</v>
      </c>
      <c r="BF221" s="38"/>
      <c r="BG221" s="38"/>
      <c r="BH221" s="38"/>
      <c r="BI221" s="38"/>
      <c r="BJ221" s="38"/>
      <c r="BK221" s="38"/>
      <c r="BL221" s="38"/>
    </row>
    <row r="222" spans="1:79" s="1" customFormat="1" ht="18.75" hidden="1" customHeight="1" x14ac:dyDescent="0.2">
      <c r="A222" s="38" t="s">
        <v>64</v>
      </c>
      <c r="B222" s="38"/>
      <c r="C222" s="38"/>
      <c r="D222" s="38"/>
      <c r="E222" s="38"/>
      <c r="F222" s="38"/>
      <c r="G222" s="73" t="s">
        <v>57</v>
      </c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37" t="s">
        <v>80</v>
      </c>
      <c r="U222" s="37"/>
      <c r="V222" s="37"/>
      <c r="W222" s="37"/>
      <c r="X222" s="37"/>
      <c r="Y222" s="37"/>
      <c r="Z222" s="37" t="s">
        <v>81</v>
      </c>
      <c r="AA222" s="37"/>
      <c r="AB222" s="37"/>
      <c r="AC222" s="37"/>
      <c r="AD222" s="37"/>
      <c r="AE222" s="37" t="s">
        <v>82</v>
      </c>
      <c r="AF222" s="37"/>
      <c r="AG222" s="37"/>
      <c r="AH222" s="37"/>
      <c r="AI222" s="37"/>
      <c r="AJ222" s="37"/>
      <c r="AK222" s="37" t="s">
        <v>83</v>
      </c>
      <c r="AL222" s="37"/>
      <c r="AM222" s="37"/>
      <c r="AN222" s="37"/>
      <c r="AO222" s="37"/>
      <c r="AP222" s="37"/>
      <c r="AQ222" s="37" t="s">
        <v>84</v>
      </c>
      <c r="AR222" s="37"/>
      <c r="AS222" s="37"/>
      <c r="AT222" s="37"/>
      <c r="AU222" s="37"/>
      <c r="AV222" s="37"/>
      <c r="AW222" s="73" t="s">
        <v>87</v>
      </c>
      <c r="AX222" s="73"/>
      <c r="AY222" s="73"/>
      <c r="AZ222" s="73"/>
      <c r="BA222" s="73"/>
      <c r="BB222" s="73"/>
      <c r="BC222" s="73"/>
      <c r="BD222" s="73"/>
      <c r="BE222" s="73" t="s">
        <v>88</v>
      </c>
      <c r="BF222" s="73"/>
      <c r="BG222" s="73"/>
      <c r="BH222" s="73"/>
      <c r="BI222" s="73"/>
      <c r="BJ222" s="73"/>
      <c r="BK222" s="73"/>
      <c r="BL222" s="73"/>
      <c r="CA222" s="1" t="s">
        <v>54</v>
      </c>
    </row>
    <row r="223" spans="1:79" s="99" customFormat="1" ht="12.75" customHeight="1" x14ac:dyDescent="0.2">
      <c r="A223" s="110">
        <v>2111</v>
      </c>
      <c r="B223" s="110"/>
      <c r="C223" s="110"/>
      <c r="D223" s="110"/>
      <c r="E223" s="110"/>
      <c r="F223" s="110"/>
      <c r="G223" s="92" t="s">
        <v>174</v>
      </c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3"/>
      <c r="S223" s="94"/>
      <c r="T223" s="117">
        <v>45694182</v>
      </c>
      <c r="U223" s="117"/>
      <c r="V223" s="117"/>
      <c r="W223" s="117"/>
      <c r="X223" s="117"/>
      <c r="Y223" s="117"/>
      <c r="Z223" s="117">
        <v>45694182</v>
      </c>
      <c r="AA223" s="117"/>
      <c r="AB223" s="117"/>
      <c r="AC223" s="117"/>
      <c r="AD223" s="117"/>
      <c r="AE223" s="117">
        <v>0</v>
      </c>
      <c r="AF223" s="117"/>
      <c r="AG223" s="117"/>
      <c r="AH223" s="117"/>
      <c r="AI223" s="117"/>
      <c r="AJ223" s="117"/>
      <c r="AK223" s="117">
        <v>0</v>
      </c>
      <c r="AL223" s="117"/>
      <c r="AM223" s="117"/>
      <c r="AN223" s="117"/>
      <c r="AO223" s="117"/>
      <c r="AP223" s="117"/>
      <c r="AQ223" s="117">
        <v>0</v>
      </c>
      <c r="AR223" s="117"/>
      <c r="AS223" s="117"/>
      <c r="AT223" s="117"/>
      <c r="AU223" s="117"/>
      <c r="AV223" s="117"/>
      <c r="AW223" s="124"/>
      <c r="AX223" s="124"/>
      <c r="AY223" s="124"/>
      <c r="AZ223" s="124"/>
      <c r="BA223" s="124"/>
      <c r="BB223" s="124"/>
      <c r="BC223" s="124"/>
      <c r="BD223" s="124"/>
      <c r="BE223" s="124"/>
      <c r="BF223" s="124"/>
      <c r="BG223" s="124"/>
      <c r="BH223" s="124"/>
      <c r="BI223" s="124"/>
      <c r="BJ223" s="124"/>
      <c r="BK223" s="124"/>
      <c r="BL223" s="124"/>
      <c r="CA223" s="99" t="s">
        <v>55</v>
      </c>
    </row>
    <row r="224" spans="1:79" s="99" customFormat="1" ht="12.75" customHeight="1" x14ac:dyDescent="0.2">
      <c r="A224" s="110">
        <v>2120</v>
      </c>
      <c r="B224" s="110"/>
      <c r="C224" s="110"/>
      <c r="D224" s="110"/>
      <c r="E224" s="110"/>
      <c r="F224" s="110"/>
      <c r="G224" s="92" t="s">
        <v>175</v>
      </c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3"/>
      <c r="S224" s="94"/>
      <c r="T224" s="117">
        <v>10052718</v>
      </c>
      <c r="U224" s="117"/>
      <c r="V224" s="117"/>
      <c r="W224" s="117"/>
      <c r="X224" s="117"/>
      <c r="Y224" s="117"/>
      <c r="Z224" s="117">
        <v>10052718</v>
      </c>
      <c r="AA224" s="117"/>
      <c r="AB224" s="117"/>
      <c r="AC224" s="117"/>
      <c r="AD224" s="117"/>
      <c r="AE224" s="117">
        <v>0</v>
      </c>
      <c r="AF224" s="117"/>
      <c r="AG224" s="117"/>
      <c r="AH224" s="117"/>
      <c r="AI224" s="117"/>
      <c r="AJ224" s="117"/>
      <c r="AK224" s="117">
        <v>0</v>
      </c>
      <c r="AL224" s="117"/>
      <c r="AM224" s="117"/>
      <c r="AN224" s="117"/>
      <c r="AO224" s="117"/>
      <c r="AP224" s="117"/>
      <c r="AQ224" s="117">
        <v>0</v>
      </c>
      <c r="AR224" s="117"/>
      <c r="AS224" s="117"/>
      <c r="AT224" s="117"/>
      <c r="AU224" s="117"/>
      <c r="AV224" s="117"/>
      <c r="AW224" s="124"/>
      <c r="AX224" s="124"/>
      <c r="AY224" s="124"/>
      <c r="AZ224" s="124"/>
      <c r="BA224" s="124"/>
      <c r="BB224" s="124"/>
      <c r="BC224" s="124"/>
      <c r="BD224" s="124"/>
      <c r="BE224" s="124"/>
      <c r="BF224" s="124"/>
      <c r="BG224" s="124"/>
      <c r="BH224" s="124"/>
      <c r="BI224" s="124"/>
      <c r="BJ224" s="124"/>
      <c r="BK224" s="124"/>
      <c r="BL224" s="124"/>
    </row>
    <row r="225" spans="1:64" s="6" customFormat="1" ht="12.75" customHeight="1" x14ac:dyDescent="0.2">
      <c r="A225" s="88"/>
      <c r="B225" s="88"/>
      <c r="C225" s="88"/>
      <c r="D225" s="88"/>
      <c r="E225" s="88"/>
      <c r="F225" s="88"/>
      <c r="G225" s="100" t="s">
        <v>147</v>
      </c>
      <c r="H225" s="101"/>
      <c r="I225" s="101"/>
      <c r="J225" s="101"/>
      <c r="K225" s="101"/>
      <c r="L225" s="101"/>
      <c r="M225" s="101"/>
      <c r="N225" s="101"/>
      <c r="O225" s="101"/>
      <c r="P225" s="101"/>
      <c r="Q225" s="101"/>
      <c r="R225" s="101"/>
      <c r="S225" s="102"/>
      <c r="T225" s="116">
        <v>55746900</v>
      </c>
      <c r="U225" s="116"/>
      <c r="V225" s="116"/>
      <c r="W225" s="116"/>
      <c r="X225" s="116"/>
      <c r="Y225" s="116"/>
      <c r="Z225" s="116">
        <v>55746900</v>
      </c>
      <c r="AA225" s="116"/>
      <c r="AB225" s="116"/>
      <c r="AC225" s="116"/>
      <c r="AD225" s="116"/>
      <c r="AE225" s="116">
        <v>0</v>
      </c>
      <c r="AF225" s="116"/>
      <c r="AG225" s="116"/>
      <c r="AH225" s="116"/>
      <c r="AI225" s="116"/>
      <c r="AJ225" s="116"/>
      <c r="AK225" s="116">
        <v>0</v>
      </c>
      <c r="AL225" s="116"/>
      <c r="AM225" s="116"/>
      <c r="AN225" s="116"/>
      <c r="AO225" s="116"/>
      <c r="AP225" s="116"/>
      <c r="AQ225" s="116">
        <v>0</v>
      </c>
      <c r="AR225" s="116"/>
      <c r="AS225" s="116"/>
      <c r="AT225" s="116"/>
      <c r="AU225" s="116"/>
      <c r="AV225" s="116"/>
      <c r="AW225" s="118"/>
      <c r="AX225" s="118"/>
      <c r="AY225" s="118"/>
      <c r="AZ225" s="118"/>
      <c r="BA225" s="118"/>
      <c r="BB225" s="118"/>
      <c r="BC225" s="118"/>
      <c r="BD225" s="118"/>
      <c r="BE225" s="118"/>
      <c r="BF225" s="118"/>
      <c r="BG225" s="118"/>
      <c r="BH225" s="118"/>
      <c r="BI225" s="118"/>
      <c r="BJ225" s="118"/>
      <c r="BK225" s="118"/>
      <c r="BL225" s="118"/>
    </row>
    <row r="227" spans="1:64" ht="14.25" customHeight="1" x14ac:dyDescent="0.2">
      <c r="A227" s="42" t="s">
        <v>229</v>
      </c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  <c r="AA227" s="42"/>
      <c r="AB227" s="42"/>
      <c r="AC227" s="42"/>
      <c r="AD227" s="42"/>
      <c r="AE227" s="42"/>
      <c r="AF227" s="42"/>
      <c r="AG227" s="42"/>
      <c r="AH227" s="42"/>
      <c r="AI227" s="42"/>
      <c r="AJ227" s="42"/>
      <c r="AK227" s="42"/>
      <c r="AL227" s="42"/>
      <c r="AM227" s="42"/>
      <c r="AN227" s="42"/>
      <c r="AO227" s="42"/>
      <c r="AP227" s="42"/>
      <c r="AQ227" s="42"/>
      <c r="AR227" s="42"/>
      <c r="AS227" s="42"/>
      <c r="AT227" s="42"/>
      <c r="AU227" s="42"/>
      <c r="AV227" s="42"/>
      <c r="AW227" s="42"/>
      <c r="AX227" s="42"/>
      <c r="AY227" s="42"/>
      <c r="AZ227" s="42"/>
      <c r="BA227" s="42"/>
      <c r="BB227" s="42"/>
      <c r="BC227" s="42"/>
      <c r="BD227" s="42"/>
      <c r="BE227" s="42"/>
      <c r="BF227" s="42"/>
      <c r="BG227" s="42"/>
      <c r="BH227" s="42"/>
      <c r="BI227" s="42"/>
      <c r="BJ227" s="42"/>
      <c r="BK227" s="42"/>
      <c r="BL227" s="42"/>
    </row>
    <row r="228" spans="1:64" ht="15" customHeight="1" x14ac:dyDescent="0.2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59"/>
      <c r="AB228" s="59"/>
      <c r="AC228" s="59"/>
      <c r="AD228" s="59"/>
      <c r="AE228" s="59"/>
      <c r="AF228" s="59"/>
      <c r="AG228" s="59"/>
      <c r="AH228" s="59"/>
      <c r="AI228" s="59"/>
      <c r="AJ228" s="59"/>
      <c r="AK228" s="59"/>
      <c r="AL228" s="59"/>
      <c r="AM228" s="59"/>
      <c r="AN228" s="59"/>
      <c r="AO228" s="59"/>
      <c r="AP228" s="59"/>
      <c r="AQ228" s="59"/>
      <c r="AR228" s="59"/>
      <c r="AS228" s="59"/>
      <c r="AT228" s="59"/>
      <c r="AU228" s="59"/>
      <c r="AV228" s="59"/>
      <c r="AW228" s="59"/>
      <c r="AX228" s="59"/>
      <c r="AY228" s="59"/>
      <c r="AZ228" s="59"/>
      <c r="BA228" s="59"/>
      <c r="BB228" s="59"/>
      <c r="BC228" s="59"/>
      <c r="BD228" s="59"/>
      <c r="BE228" s="59"/>
      <c r="BF228" s="59"/>
      <c r="BG228" s="59"/>
      <c r="BH228" s="59"/>
      <c r="BI228" s="59"/>
      <c r="BJ228" s="59"/>
      <c r="BK228" s="59"/>
      <c r="BL228" s="59"/>
    </row>
    <row r="229" spans="1:64" ht="1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</row>
    <row r="231" spans="1:64" ht="14.25" x14ac:dyDescent="0.2">
      <c r="A231" s="42" t="s">
        <v>256</v>
      </c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2"/>
      <c r="AH231" s="42"/>
      <c r="AI231" s="42"/>
      <c r="AJ231" s="42"/>
      <c r="AK231" s="42"/>
      <c r="AL231" s="42"/>
      <c r="AM231" s="42"/>
      <c r="AN231" s="42"/>
      <c r="AO231" s="42"/>
      <c r="AP231" s="42"/>
      <c r="AQ231" s="42"/>
      <c r="AR231" s="42"/>
      <c r="AS231" s="42"/>
      <c r="AT231" s="42"/>
      <c r="AU231" s="42"/>
      <c r="AV231" s="42"/>
      <c r="AW231" s="42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2"/>
      <c r="BJ231" s="42"/>
      <c r="BK231" s="42"/>
      <c r="BL231" s="42"/>
    </row>
    <row r="232" spans="1:64" ht="14.25" x14ac:dyDescent="0.2">
      <c r="A232" s="42" t="s">
        <v>230</v>
      </c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  <c r="AF232" s="42"/>
      <c r="AG232" s="42"/>
      <c r="AH232" s="42"/>
      <c r="AI232" s="42"/>
      <c r="AJ232" s="42"/>
      <c r="AK232" s="42"/>
      <c r="AL232" s="42"/>
      <c r="AM232" s="42"/>
      <c r="AN232" s="42"/>
      <c r="AO232" s="42"/>
      <c r="AP232" s="42"/>
      <c r="AQ232" s="42"/>
      <c r="AR232" s="42"/>
      <c r="AS232" s="42"/>
      <c r="AT232" s="42"/>
      <c r="AU232" s="42"/>
      <c r="AV232" s="42"/>
      <c r="AW232" s="42"/>
      <c r="AX232" s="42"/>
      <c r="AY232" s="42"/>
      <c r="AZ232" s="42"/>
      <c r="BA232" s="42"/>
      <c r="BB232" s="42"/>
      <c r="BC232" s="42"/>
      <c r="BD232" s="42"/>
      <c r="BE232" s="42"/>
      <c r="BF232" s="42"/>
      <c r="BG232" s="42"/>
      <c r="BH232" s="42"/>
      <c r="BI232" s="42"/>
      <c r="BJ232" s="42"/>
      <c r="BK232" s="42"/>
      <c r="BL232" s="42"/>
    </row>
    <row r="233" spans="1:64" ht="15" customHeight="1" x14ac:dyDescent="0.2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  <c r="X233" s="59"/>
      <c r="Y233" s="59"/>
      <c r="Z233" s="59"/>
      <c r="AA233" s="59"/>
      <c r="AB233" s="59"/>
      <c r="AC233" s="59"/>
      <c r="AD233" s="59"/>
      <c r="AE233" s="59"/>
      <c r="AF233" s="59"/>
      <c r="AG233" s="59"/>
      <c r="AH233" s="59"/>
      <c r="AI233" s="59"/>
      <c r="AJ233" s="59"/>
      <c r="AK233" s="59"/>
      <c r="AL233" s="59"/>
      <c r="AM233" s="59"/>
      <c r="AN233" s="59"/>
      <c r="AO233" s="59"/>
      <c r="AP233" s="59"/>
      <c r="AQ233" s="59"/>
      <c r="AR233" s="59"/>
      <c r="AS233" s="59"/>
      <c r="AT233" s="59"/>
      <c r="AU233" s="59"/>
      <c r="AV233" s="59"/>
      <c r="AW233" s="59"/>
      <c r="AX233" s="59"/>
      <c r="AY233" s="59"/>
      <c r="AZ233" s="59"/>
      <c r="BA233" s="59"/>
      <c r="BB233" s="59"/>
      <c r="BC233" s="59"/>
      <c r="BD233" s="59"/>
      <c r="BE233" s="59"/>
      <c r="BF233" s="59"/>
      <c r="BG233" s="59"/>
      <c r="BH233" s="59"/>
      <c r="BI233" s="59"/>
      <c r="BJ233" s="59"/>
      <c r="BK233" s="59"/>
      <c r="BL233" s="59"/>
    </row>
    <row r="234" spans="1:64" ht="1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</row>
    <row r="237" spans="1:64" ht="18.95" customHeight="1" x14ac:dyDescent="0.2">
      <c r="A237" s="129" t="s">
        <v>214</v>
      </c>
      <c r="B237" s="126"/>
      <c r="C237" s="126"/>
      <c r="D237" s="126"/>
      <c r="E237" s="126"/>
      <c r="F237" s="126"/>
      <c r="G237" s="126"/>
      <c r="H237" s="126"/>
      <c r="I237" s="126"/>
      <c r="J237" s="126"/>
      <c r="K237" s="126"/>
      <c r="L237" s="126"/>
      <c r="M237" s="126"/>
      <c r="N237" s="126"/>
      <c r="O237" s="126"/>
      <c r="P237" s="126"/>
      <c r="Q237" s="126"/>
      <c r="R237" s="126"/>
      <c r="S237" s="126"/>
      <c r="T237" s="126"/>
      <c r="U237" s="126"/>
      <c r="V237" s="126"/>
      <c r="W237" s="126"/>
      <c r="X237" s="126"/>
      <c r="Y237" s="126"/>
      <c r="Z237" s="126"/>
      <c r="AA237" s="126"/>
      <c r="AB237" s="22"/>
      <c r="AC237" s="22"/>
      <c r="AD237" s="22"/>
      <c r="AE237" s="22"/>
      <c r="AF237" s="22"/>
      <c r="AG237" s="22"/>
      <c r="AH237" s="25"/>
      <c r="AI237" s="25"/>
      <c r="AJ237" s="25"/>
      <c r="AK237" s="25"/>
      <c r="AL237" s="25"/>
      <c r="AM237" s="25"/>
      <c r="AN237" s="25"/>
      <c r="AO237" s="25"/>
      <c r="AP237" s="25"/>
      <c r="AQ237" s="22"/>
      <c r="AR237" s="22"/>
      <c r="AS237" s="22"/>
      <c r="AT237" s="22"/>
      <c r="AU237" s="130" t="s">
        <v>216</v>
      </c>
      <c r="AV237" s="128"/>
      <c r="AW237" s="128"/>
      <c r="AX237" s="128"/>
      <c r="AY237" s="128"/>
      <c r="AZ237" s="128"/>
      <c r="BA237" s="128"/>
      <c r="BB237" s="128"/>
      <c r="BC237" s="128"/>
      <c r="BD237" s="128"/>
      <c r="BE237" s="128"/>
      <c r="BF237" s="128"/>
    </row>
    <row r="238" spans="1:64" ht="12.75" customHeight="1" x14ac:dyDescent="0.2">
      <c r="AB238" s="23"/>
      <c r="AC238" s="23"/>
      <c r="AD238" s="23"/>
      <c r="AE238" s="23"/>
      <c r="AF238" s="23"/>
      <c r="AG238" s="23"/>
      <c r="AH238" s="27" t="s">
        <v>1</v>
      </c>
      <c r="AI238" s="27"/>
      <c r="AJ238" s="27"/>
      <c r="AK238" s="27"/>
      <c r="AL238" s="27"/>
      <c r="AM238" s="27"/>
      <c r="AN238" s="27"/>
      <c r="AO238" s="27"/>
      <c r="AP238" s="27"/>
      <c r="AQ238" s="23"/>
      <c r="AR238" s="23"/>
      <c r="AS238" s="23"/>
      <c r="AT238" s="23"/>
      <c r="AU238" s="27" t="s">
        <v>160</v>
      </c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</row>
    <row r="239" spans="1:64" ht="15" x14ac:dyDescent="0.2">
      <c r="AB239" s="23"/>
      <c r="AC239" s="23"/>
      <c r="AD239" s="23"/>
      <c r="AE239" s="23"/>
      <c r="AF239" s="23"/>
      <c r="AG239" s="23"/>
      <c r="AH239" s="24"/>
      <c r="AI239" s="24"/>
      <c r="AJ239" s="24"/>
      <c r="AK239" s="24"/>
      <c r="AL239" s="24"/>
      <c r="AM239" s="24"/>
      <c r="AN239" s="24"/>
      <c r="AO239" s="24"/>
      <c r="AP239" s="24"/>
      <c r="AQ239" s="23"/>
      <c r="AR239" s="23"/>
      <c r="AS239" s="23"/>
      <c r="AT239" s="23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</row>
    <row r="240" spans="1:64" ht="18" customHeight="1" x14ac:dyDescent="0.2">
      <c r="A240" s="129" t="s">
        <v>215</v>
      </c>
      <c r="B240" s="126"/>
      <c r="C240" s="126"/>
      <c r="D240" s="126"/>
      <c r="E240" s="126"/>
      <c r="F240" s="126"/>
      <c r="G240" s="126"/>
      <c r="H240" s="126"/>
      <c r="I240" s="126"/>
      <c r="J240" s="126"/>
      <c r="K240" s="126"/>
      <c r="L240" s="126"/>
      <c r="M240" s="126"/>
      <c r="N240" s="126"/>
      <c r="O240" s="126"/>
      <c r="P240" s="126"/>
      <c r="Q240" s="126"/>
      <c r="R240" s="126"/>
      <c r="S240" s="126"/>
      <c r="T240" s="126"/>
      <c r="U240" s="126"/>
      <c r="V240" s="126"/>
      <c r="W240" s="126"/>
      <c r="X240" s="126"/>
      <c r="Y240" s="126"/>
      <c r="Z240" s="126"/>
      <c r="AA240" s="126"/>
      <c r="AB240" s="23"/>
      <c r="AC240" s="23"/>
      <c r="AD240" s="23"/>
      <c r="AE240" s="23"/>
      <c r="AF240" s="23"/>
      <c r="AG240" s="23"/>
      <c r="AH240" s="26"/>
      <c r="AI240" s="26"/>
      <c r="AJ240" s="26"/>
      <c r="AK240" s="26"/>
      <c r="AL240" s="26"/>
      <c r="AM240" s="26"/>
      <c r="AN240" s="26"/>
      <c r="AO240" s="26"/>
      <c r="AP240" s="26"/>
      <c r="AQ240" s="23"/>
      <c r="AR240" s="23"/>
      <c r="AS240" s="23"/>
      <c r="AT240" s="23"/>
      <c r="AU240" s="131" t="s">
        <v>217</v>
      </c>
      <c r="AV240" s="128"/>
      <c r="AW240" s="128"/>
      <c r="AX240" s="128"/>
      <c r="AY240" s="128"/>
      <c r="AZ240" s="128"/>
      <c r="BA240" s="128"/>
      <c r="BB240" s="128"/>
      <c r="BC240" s="128"/>
      <c r="BD240" s="128"/>
      <c r="BE240" s="128"/>
      <c r="BF240" s="128"/>
    </row>
    <row r="241" spans="28:58" ht="12" customHeight="1" x14ac:dyDescent="0.2">
      <c r="AB241" s="23"/>
      <c r="AC241" s="23"/>
      <c r="AD241" s="23"/>
      <c r="AE241" s="23"/>
      <c r="AF241" s="23"/>
      <c r="AG241" s="23"/>
      <c r="AH241" s="27" t="s">
        <v>1</v>
      </c>
      <c r="AI241" s="27"/>
      <c r="AJ241" s="27"/>
      <c r="AK241" s="27"/>
      <c r="AL241" s="27"/>
      <c r="AM241" s="27"/>
      <c r="AN241" s="27"/>
      <c r="AO241" s="27"/>
      <c r="AP241" s="27"/>
      <c r="AQ241" s="23"/>
      <c r="AR241" s="23"/>
      <c r="AS241" s="23"/>
      <c r="AT241" s="23"/>
      <c r="AU241" s="27" t="s">
        <v>160</v>
      </c>
      <c r="AV241" s="27"/>
      <c r="AW241" s="27"/>
      <c r="AX241" s="27"/>
      <c r="AY241" s="27"/>
      <c r="AZ241" s="27"/>
      <c r="BA241" s="27"/>
      <c r="BB241" s="27"/>
      <c r="BC241" s="27"/>
      <c r="BD241" s="27"/>
      <c r="BE241" s="27"/>
      <c r="BF241" s="27"/>
    </row>
  </sheetData>
  <mergeCells count="1497">
    <mergeCell ref="AE225:AJ225"/>
    <mergeCell ref="AK225:AP225"/>
    <mergeCell ref="AQ225:AV225"/>
    <mergeCell ref="AW225:BD225"/>
    <mergeCell ref="BE225:BL225"/>
    <mergeCell ref="A224:F224"/>
    <mergeCell ref="G224:S224"/>
    <mergeCell ref="T224:Y224"/>
    <mergeCell ref="Z224:AD224"/>
    <mergeCell ref="AE224:AJ224"/>
    <mergeCell ref="AK224:AP224"/>
    <mergeCell ref="AQ224:AV224"/>
    <mergeCell ref="AW224:BD224"/>
    <mergeCell ref="BE224:BL224"/>
    <mergeCell ref="AO215:AS215"/>
    <mergeCell ref="AT215:AW215"/>
    <mergeCell ref="AX215:BB215"/>
    <mergeCell ref="BC215:BG215"/>
    <mergeCell ref="BH215:BL215"/>
    <mergeCell ref="AX214:BB214"/>
    <mergeCell ref="BC214:BG214"/>
    <mergeCell ref="BH214:BL214"/>
    <mergeCell ref="A215:F215"/>
    <mergeCell ref="G215:P215"/>
    <mergeCell ref="Q215:U215"/>
    <mergeCell ref="V215:Y215"/>
    <mergeCell ref="Z215:AD215"/>
    <mergeCell ref="AE215:AI215"/>
    <mergeCell ref="AJ215:AN215"/>
    <mergeCell ref="A214:F214"/>
    <mergeCell ref="G214:P214"/>
    <mergeCell ref="Q214:U214"/>
    <mergeCell ref="V214:Y214"/>
    <mergeCell ref="Z214:AD214"/>
    <mergeCell ref="AE214:AI214"/>
    <mergeCell ref="AJ214:AN214"/>
    <mergeCell ref="AO214:AS214"/>
    <mergeCell ref="AT214:AW214"/>
    <mergeCell ref="BG204:BL204"/>
    <mergeCell ref="Z204:AD204"/>
    <mergeCell ref="AE204:AJ204"/>
    <mergeCell ref="AK204:AP204"/>
    <mergeCell ref="AQ204:AV204"/>
    <mergeCell ref="AW204:BA204"/>
    <mergeCell ref="BB204:BF204"/>
    <mergeCell ref="A203:F203"/>
    <mergeCell ref="G203:S203"/>
    <mergeCell ref="T203:Y203"/>
    <mergeCell ref="Z203:AD203"/>
    <mergeCell ref="AE203:AJ203"/>
    <mergeCell ref="AK203:AP203"/>
    <mergeCell ref="AQ203:AV203"/>
    <mergeCell ref="AW203:BA203"/>
    <mergeCell ref="BB203:BF203"/>
    <mergeCell ref="BJ161:BL161"/>
    <mergeCell ref="AR161:AT161"/>
    <mergeCell ref="AU161:AW161"/>
    <mergeCell ref="AX161:AZ161"/>
    <mergeCell ref="BA161:BC161"/>
    <mergeCell ref="BD161:BF161"/>
    <mergeCell ref="BG161:BI161"/>
    <mergeCell ref="BJ160:BL160"/>
    <mergeCell ref="A161:C161"/>
    <mergeCell ref="D161:V161"/>
    <mergeCell ref="W161:Y161"/>
    <mergeCell ref="Z161:AB161"/>
    <mergeCell ref="AC161:AE161"/>
    <mergeCell ref="AF161:AH161"/>
    <mergeCell ref="AI161:AK161"/>
    <mergeCell ref="AL161:AN161"/>
    <mergeCell ref="AO161:AQ161"/>
    <mergeCell ref="AR160:AT160"/>
    <mergeCell ref="AU160:AW160"/>
    <mergeCell ref="AX160:AZ160"/>
    <mergeCell ref="BA160:BC160"/>
    <mergeCell ref="BD160:BF160"/>
    <mergeCell ref="BG160:BI160"/>
    <mergeCell ref="BJ159:BL159"/>
    <mergeCell ref="A160:C160"/>
    <mergeCell ref="D160:V160"/>
    <mergeCell ref="W160:Y160"/>
    <mergeCell ref="Z160:AB160"/>
    <mergeCell ref="AC160:AE160"/>
    <mergeCell ref="AF160:AH160"/>
    <mergeCell ref="AI160:AK160"/>
    <mergeCell ref="AL160:AN160"/>
    <mergeCell ref="AO160:AQ160"/>
    <mergeCell ref="AR159:AT159"/>
    <mergeCell ref="AU159:AW159"/>
    <mergeCell ref="AX159:AZ159"/>
    <mergeCell ref="BA159:BC159"/>
    <mergeCell ref="BD159:BF159"/>
    <mergeCell ref="BG159:BI159"/>
    <mergeCell ref="A159:C159"/>
    <mergeCell ref="D159:V159"/>
    <mergeCell ref="W159:Y159"/>
    <mergeCell ref="Z159:AB159"/>
    <mergeCell ref="AC159:AE159"/>
    <mergeCell ref="AO149:AS149"/>
    <mergeCell ref="AT149:AX149"/>
    <mergeCell ref="AY149:BC149"/>
    <mergeCell ref="BD149:BH149"/>
    <mergeCell ref="BI149:BM149"/>
    <mergeCell ref="BN149:BR149"/>
    <mergeCell ref="AT148:AX148"/>
    <mergeCell ref="AY148:BC148"/>
    <mergeCell ref="BD148:BH148"/>
    <mergeCell ref="BI148:BM148"/>
    <mergeCell ref="BN148:BR148"/>
    <mergeCell ref="A149:T149"/>
    <mergeCell ref="U149:Y149"/>
    <mergeCell ref="Z149:AD149"/>
    <mergeCell ref="AE149:AI149"/>
    <mergeCell ref="AJ149:AN149"/>
    <mergeCell ref="A148:T148"/>
    <mergeCell ref="U148:Y148"/>
    <mergeCell ref="Z148:AD148"/>
    <mergeCell ref="AE148:AI148"/>
    <mergeCell ref="AJ148:AN148"/>
    <mergeCell ref="AO148:AS148"/>
    <mergeCell ref="AO147:AS147"/>
    <mergeCell ref="AT147:AX147"/>
    <mergeCell ref="AY147:BC147"/>
    <mergeCell ref="BD147:BH147"/>
    <mergeCell ref="BI147:BM147"/>
    <mergeCell ref="BN147:BR147"/>
    <mergeCell ref="AT146:AX146"/>
    <mergeCell ref="AY146:BC146"/>
    <mergeCell ref="BD146:BH146"/>
    <mergeCell ref="BI146:BM146"/>
    <mergeCell ref="BN146:BR146"/>
    <mergeCell ref="A147:T147"/>
    <mergeCell ref="U147:Y147"/>
    <mergeCell ref="Z147:AD147"/>
    <mergeCell ref="AE147:AI147"/>
    <mergeCell ref="AJ147:AN147"/>
    <mergeCell ref="A146:T146"/>
    <mergeCell ref="U146:Y146"/>
    <mergeCell ref="Z146:AD146"/>
    <mergeCell ref="AE146:AI146"/>
    <mergeCell ref="AJ146:AN146"/>
    <mergeCell ref="AO146:AS146"/>
    <mergeCell ref="AO145:AS145"/>
    <mergeCell ref="AT145:AX145"/>
    <mergeCell ref="AY145:BC145"/>
    <mergeCell ref="BD145:BH145"/>
    <mergeCell ref="BI145:BM145"/>
    <mergeCell ref="BN145:BR145"/>
    <mergeCell ref="AT144:AX144"/>
    <mergeCell ref="AY144:BC144"/>
    <mergeCell ref="BD144:BH144"/>
    <mergeCell ref="BI144:BM144"/>
    <mergeCell ref="BN144:BR144"/>
    <mergeCell ref="A145:T145"/>
    <mergeCell ref="U145:Y145"/>
    <mergeCell ref="Z145:AD145"/>
    <mergeCell ref="AE145:AI145"/>
    <mergeCell ref="AJ145:AN145"/>
    <mergeCell ref="AY143:BC143"/>
    <mergeCell ref="BD143:BH143"/>
    <mergeCell ref="BI143:BM143"/>
    <mergeCell ref="BN143:BR143"/>
    <mergeCell ref="A144:T144"/>
    <mergeCell ref="U144:Y144"/>
    <mergeCell ref="Z144:AD144"/>
    <mergeCell ref="AE144:AI144"/>
    <mergeCell ref="AJ144:AN144"/>
    <mergeCell ref="AO144:AS144"/>
    <mergeCell ref="BD142:BH142"/>
    <mergeCell ref="BI142:BM142"/>
    <mergeCell ref="BN142:BR142"/>
    <mergeCell ref="A143:T143"/>
    <mergeCell ref="U143:Y143"/>
    <mergeCell ref="Z143:AD143"/>
    <mergeCell ref="AE143:AI143"/>
    <mergeCell ref="AJ143:AN143"/>
    <mergeCell ref="AO143:AS143"/>
    <mergeCell ref="AT143:AX143"/>
    <mergeCell ref="Z142:AD142"/>
    <mergeCell ref="AE142:AI142"/>
    <mergeCell ref="AJ142:AN142"/>
    <mergeCell ref="AO142:AS142"/>
    <mergeCell ref="AT142:AX142"/>
    <mergeCell ref="AY142:BC142"/>
    <mergeCell ref="A141:T141"/>
    <mergeCell ref="U141:Y141"/>
    <mergeCell ref="Z141:AD141"/>
    <mergeCell ref="AE141:AI141"/>
    <mergeCell ref="AJ141:AN141"/>
    <mergeCell ref="AO141:AS141"/>
    <mergeCell ref="AT141:AX141"/>
    <mergeCell ref="AY141:BC141"/>
    <mergeCell ref="BD141:BH141"/>
    <mergeCell ref="BE132:BI132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30:BI130"/>
    <mergeCell ref="A131:C131"/>
    <mergeCell ref="D131:P131"/>
    <mergeCell ref="Q131:U131"/>
    <mergeCell ref="V131:AE131"/>
    <mergeCell ref="AF131:AJ131"/>
    <mergeCell ref="AK131:AO131"/>
    <mergeCell ref="AP131:AT131"/>
    <mergeCell ref="AU131:AY131"/>
    <mergeCell ref="AZ131:BD131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8:BI128"/>
    <mergeCell ref="A129:C129"/>
    <mergeCell ref="D129:P129"/>
    <mergeCell ref="Q129:U129"/>
    <mergeCell ref="V129:AE129"/>
    <mergeCell ref="AF129:AJ129"/>
    <mergeCell ref="AK129:AO129"/>
    <mergeCell ref="AP129:AT129"/>
    <mergeCell ref="AU129:AY129"/>
    <mergeCell ref="AZ129:BD129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BE126:BI126"/>
    <mergeCell ref="A127:C127"/>
    <mergeCell ref="D127:P127"/>
    <mergeCell ref="Q127:U127"/>
    <mergeCell ref="V127:AE127"/>
    <mergeCell ref="AF127:AJ127"/>
    <mergeCell ref="AK127:AO127"/>
    <mergeCell ref="AP127:AT127"/>
    <mergeCell ref="AU127:AY127"/>
    <mergeCell ref="AZ127:BD127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V125:AE125"/>
    <mergeCell ref="AF125:AJ125"/>
    <mergeCell ref="AK125:AO125"/>
    <mergeCell ref="AP125:AT125"/>
    <mergeCell ref="AU125:AY125"/>
    <mergeCell ref="AZ125:BD125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16:BI116"/>
    <mergeCell ref="BJ116:BN116"/>
    <mergeCell ref="BO116:BS116"/>
    <mergeCell ref="BT116:BX116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AU108:AY108"/>
    <mergeCell ref="AZ108:BD108"/>
    <mergeCell ref="BE108:BI108"/>
    <mergeCell ref="BJ108:BN108"/>
    <mergeCell ref="BO108:BS108"/>
    <mergeCell ref="BT108:BX108"/>
    <mergeCell ref="A108:C108"/>
    <mergeCell ref="D108:P108"/>
    <mergeCell ref="Q108:U108"/>
    <mergeCell ref="V108:AE108"/>
    <mergeCell ref="AF108:AJ108"/>
    <mergeCell ref="AK108:AO108"/>
    <mergeCell ref="AP108:AT108"/>
    <mergeCell ref="A98:C98"/>
    <mergeCell ref="D98:T98"/>
    <mergeCell ref="U98:Y98"/>
    <mergeCell ref="Z98:AD98"/>
    <mergeCell ref="AE98:AI98"/>
    <mergeCell ref="AJ98:AN98"/>
    <mergeCell ref="AO98:AS98"/>
    <mergeCell ref="BB89:BF89"/>
    <mergeCell ref="BG89:BK89"/>
    <mergeCell ref="BL89:BP89"/>
    <mergeCell ref="BQ89:BT89"/>
    <mergeCell ref="BU89:BY89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X89:BA89"/>
    <mergeCell ref="BG70:BK70"/>
    <mergeCell ref="AC70:AG70"/>
    <mergeCell ref="AH70:AL70"/>
    <mergeCell ref="AM70:AQ70"/>
    <mergeCell ref="AR70:AV70"/>
    <mergeCell ref="AW70:BA70"/>
    <mergeCell ref="BB70:BF70"/>
    <mergeCell ref="A69:D69"/>
    <mergeCell ref="E69:W69"/>
    <mergeCell ref="X69:AB69"/>
    <mergeCell ref="AC69:AG69"/>
    <mergeCell ref="AH69:AL69"/>
    <mergeCell ref="AM69:AQ69"/>
    <mergeCell ref="AR69:AV69"/>
    <mergeCell ref="AW69:BA69"/>
    <mergeCell ref="BB69:BF69"/>
    <mergeCell ref="BB52:BF52"/>
    <mergeCell ref="BG52:BK52"/>
    <mergeCell ref="BL52:BP52"/>
    <mergeCell ref="BQ52:BT52"/>
    <mergeCell ref="BU52:BY52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40:AA240"/>
    <mergeCell ref="AH240:AP240"/>
    <mergeCell ref="AU240:BF240"/>
    <mergeCell ref="AH241:AP241"/>
    <mergeCell ref="AU241:BF241"/>
    <mergeCell ref="A31:D31"/>
    <mergeCell ref="E31:T31"/>
    <mergeCell ref="U31:Y31"/>
    <mergeCell ref="Z31:AD31"/>
    <mergeCell ref="AE31:AH31"/>
    <mergeCell ref="A233:BL233"/>
    <mergeCell ref="A237:AA237"/>
    <mergeCell ref="AH237:AP237"/>
    <mergeCell ref="AU237:BF237"/>
    <mergeCell ref="AH238:AP238"/>
    <mergeCell ref="AU238:BF238"/>
    <mergeCell ref="AW223:BD223"/>
    <mergeCell ref="BE223:BL223"/>
    <mergeCell ref="A227:BL227"/>
    <mergeCell ref="A228:BL228"/>
    <mergeCell ref="A231:BL231"/>
    <mergeCell ref="A232:BL232"/>
    <mergeCell ref="A225:F225"/>
    <mergeCell ref="G225:S225"/>
    <mergeCell ref="T225:Y225"/>
    <mergeCell ref="Z225:AD225"/>
    <mergeCell ref="AQ222:AV222"/>
    <mergeCell ref="AW222:BD222"/>
    <mergeCell ref="BE222:BL222"/>
    <mergeCell ref="A223:F223"/>
    <mergeCell ref="G223:S223"/>
    <mergeCell ref="T223:Y223"/>
    <mergeCell ref="Z223:AD223"/>
    <mergeCell ref="AE223:AJ223"/>
    <mergeCell ref="AK223:AP223"/>
    <mergeCell ref="AQ223:AV223"/>
    <mergeCell ref="A222:F222"/>
    <mergeCell ref="G222:S222"/>
    <mergeCell ref="T222:Y222"/>
    <mergeCell ref="Z222:AD222"/>
    <mergeCell ref="AE222:AJ222"/>
    <mergeCell ref="AK222:AP222"/>
    <mergeCell ref="BE219:BL220"/>
    <mergeCell ref="A221:F221"/>
    <mergeCell ref="G221:S221"/>
    <mergeCell ref="T221:Y221"/>
    <mergeCell ref="Z221:AD221"/>
    <mergeCell ref="AE221:AJ221"/>
    <mergeCell ref="AK221:AP221"/>
    <mergeCell ref="AQ221:AV221"/>
    <mergeCell ref="AW221:BD221"/>
    <mergeCell ref="BE221:BL221"/>
    <mergeCell ref="A217:BL217"/>
    <mergeCell ref="A218:BL218"/>
    <mergeCell ref="A219:F220"/>
    <mergeCell ref="G219:S220"/>
    <mergeCell ref="T219:Y220"/>
    <mergeCell ref="Z219:AD220"/>
    <mergeCell ref="AE219:AJ220"/>
    <mergeCell ref="AK219:AP220"/>
    <mergeCell ref="AQ219:AV220"/>
    <mergeCell ref="AW219:BD220"/>
    <mergeCell ref="AJ213:AN213"/>
    <mergeCell ref="AO213:AS213"/>
    <mergeCell ref="AT213:AW213"/>
    <mergeCell ref="AX213:BB213"/>
    <mergeCell ref="BC213:BG213"/>
    <mergeCell ref="BH213:BL213"/>
    <mergeCell ref="A213:F213"/>
    <mergeCell ref="G213:P213"/>
    <mergeCell ref="Q213:U213"/>
    <mergeCell ref="V213:Y213"/>
    <mergeCell ref="Z213:AD213"/>
    <mergeCell ref="AE213:AI213"/>
    <mergeCell ref="AJ212:AN212"/>
    <mergeCell ref="AO212:AS212"/>
    <mergeCell ref="AT212:AW212"/>
    <mergeCell ref="AX212:BB212"/>
    <mergeCell ref="BC212:BG212"/>
    <mergeCell ref="BH212:BL212"/>
    <mergeCell ref="A212:F212"/>
    <mergeCell ref="G212:P212"/>
    <mergeCell ref="Q212:U212"/>
    <mergeCell ref="V212:Y212"/>
    <mergeCell ref="Z212:AD212"/>
    <mergeCell ref="AE212:AI212"/>
    <mergeCell ref="AJ211:AN211"/>
    <mergeCell ref="AO211:AS211"/>
    <mergeCell ref="AT211:AW211"/>
    <mergeCell ref="AX211:BB211"/>
    <mergeCell ref="BC211:BG211"/>
    <mergeCell ref="BH211:BL211"/>
    <mergeCell ref="A211:F211"/>
    <mergeCell ref="G211:P211"/>
    <mergeCell ref="Q211:U211"/>
    <mergeCell ref="V211:Y211"/>
    <mergeCell ref="Z211:AD211"/>
    <mergeCell ref="AE211:AI211"/>
    <mergeCell ref="AT209:AW210"/>
    <mergeCell ref="AX209:BG209"/>
    <mergeCell ref="BH209:BL210"/>
    <mergeCell ref="Z210:AD210"/>
    <mergeCell ref="AE210:AI210"/>
    <mergeCell ref="AX210:BB210"/>
    <mergeCell ref="BC210:BG210"/>
    <mergeCell ref="A207:BL207"/>
    <mergeCell ref="A208:F210"/>
    <mergeCell ref="G208:P210"/>
    <mergeCell ref="Q208:AN208"/>
    <mergeCell ref="AO208:BL208"/>
    <mergeCell ref="Q209:U210"/>
    <mergeCell ref="V209:Y210"/>
    <mergeCell ref="Z209:AI209"/>
    <mergeCell ref="AJ209:AN210"/>
    <mergeCell ref="AO209:AS210"/>
    <mergeCell ref="AK202:AP202"/>
    <mergeCell ref="AQ202:AV202"/>
    <mergeCell ref="AW202:BA202"/>
    <mergeCell ref="BB202:BF202"/>
    <mergeCell ref="BG202:BL202"/>
    <mergeCell ref="A206:BL206"/>
    <mergeCell ref="BG203:BL203"/>
    <mergeCell ref="A204:F204"/>
    <mergeCell ref="G204:S204"/>
    <mergeCell ref="T204:Y204"/>
    <mergeCell ref="AK201:AP201"/>
    <mergeCell ref="AQ201:AV201"/>
    <mergeCell ref="AW201:BA201"/>
    <mergeCell ref="BB201:BF201"/>
    <mergeCell ref="BG201:BL201"/>
    <mergeCell ref="A202:F202"/>
    <mergeCell ref="G202:S202"/>
    <mergeCell ref="T202:Y202"/>
    <mergeCell ref="Z202:AD202"/>
    <mergeCell ref="AE202:AJ202"/>
    <mergeCell ref="AK200:AP200"/>
    <mergeCell ref="AQ200:AV200"/>
    <mergeCell ref="AW200:BA200"/>
    <mergeCell ref="BB200:BF200"/>
    <mergeCell ref="BG200:BL200"/>
    <mergeCell ref="A201:F201"/>
    <mergeCell ref="G201:S201"/>
    <mergeCell ref="T201:Y201"/>
    <mergeCell ref="Z201:AD201"/>
    <mergeCell ref="AE201:AJ201"/>
    <mergeCell ref="AQ198:AV199"/>
    <mergeCell ref="AW198:BF198"/>
    <mergeCell ref="BG198:BL199"/>
    <mergeCell ref="AW199:BA199"/>
    <mergeCell ref="BB199:BF199"/>
    <mergeCell ref="A200:F200"/>
    <mergeCell ref="G200:S200"/>
    <mergeCell ref="T200:Y200"/>
    <mergeCell ref="Z200:AD200"/>
    <mergeCell ref="AE200:AJ200"/>
    <mergeCell ref="A198:F199"/>
    <mergeCell ref="G198:S199"/>
    <mergeCell ref="T198:Y199"/>
    <mergeCell ref="Z198:AD199"/>
    <mergeCell ref="AE198:AJ199"/>
    <mergeCell ref="AK198:AP199"/>
    <mergeCell ref="BP188:BS188"/>
    <mergeCell ref="A191:BL191"/>
    <mergeCell ref="A192:BL192"/>
    <mergeCell ref="A195:BL195"/>
    <mergeCell ref="A196:BL196"/>
    <mergeCell ref="A197:BL197"/>
    <mergeCell ref="AO188:AR188"/>
    <mergeCell ref="AS188:AW188"/>
    <mergeCell ref="AX188:BA188"/>
    <mergeCell ref="BB188:BF188"/>
    <mergeCell ref="BG188:BJ188"/>
    <mergeCell ref="BK188:BO188"/>
    <mergeCell ref="BB187:BF187"/>
    <mergeCell ref="BG187:BJ187"/>
    <mergeCell ref="BK187:BO187"/>
    <mergeCell ref="BP187:BS187"/>
    <mergeCell ref="A188:M188"/>
    <mergeCell ref="N188:U188"/>
    <mergeCell ref="V188:Z188"/>
    <mergeCell ref="AA188:AE188"/>
    <mergeCell ref="AF188:AI188"/>
    <mergeCell ref="AJ188:AN188"/>
    <mergeCell ref="BP186:BS186"/>
    <mergeCell ref="A187:M187"/>
    <mergeCell ref="N187:U187"/>
    <mergeCell ref="V187:Z187"/>
    <mergeCell ref="AA187:AE187"/>
    <mergeCell ref="AF187:AI187"/>
    <mergeCell ref="AJ187:AN187"/>
    <mergeCell ref="AO187:AR187"/>
    <mergeCell ref="AS187:AW187"/>
    <mergeCell ref="AX187:BA187"/>
    <mergeCell ref="AO186:AR186"/>
    <mergeCell ref="AS186:AW186"/>
    <mergeCell ref="AX186:BA186"/>
    <mergeCell ref="BB186:BF186"/>
    <mergeCell ref="BG186:BJ186"/>
    <mergeCell ref="BK186:BO186"/>
    <mergeCell ref="BB185:BF185"/>
    <mergeCell ref="BG185:BJ185"/>
    <mergeCell ref="BK185:BO185"/>
    <mergeCell ref="BP185:BS185"/>
    <mergeCell ref="A186:M186"/>
    <mergeCell ref="N186:U186"/>
    <mergeCell ref="V186:Z186"/>
    <mergeCell ref="AA186:AE186"/>
    <mergeCell ref="AF186:AI186"/>
    <mergeCell ref="AJ186:AN186"/>
    <mergeCell ref="AA185:AE185"/>
    <mergeCell ref="AF185:AI185"/>
    <mergeCell ref="AJ185:AN185"/>
    <mergeCell ref="AO185:AR185"/>
    <mergeCell ref="AS185:AW185"/>
    <mergeCell ref="AX185:BA185"/>
    <mergeCell ref="A182:BL182"/>
    <mergeCell ref="A183:BM183"/>
    <mergeCell ref="A184:M185"/>
    <mergeCell ref="N184:U185"/>
    <mergeCell ref="V184:Z185"/>
    <mergeCell ref="AA184:AI184"/>
    <mergeCell ref="AJ184:AR184"/>
    <mergeCell ref="AS184:BA184"/>
    <mergeCell ref="BB184:BJ184"/>
    <mergeCell ref="BK184:BS184"/>
    <mergeCell ref="AZ178:BD178"/>
    <mergeCell ref="A179:F179"/>
    <mergeCell ref="G179:S179"/>
    <mergeCell ref="T179:Z179"/>
    <mergeCell ref="AA179:AE179"/>
    <mergeCell ref="AF179:AJ179"/>
    <mergeCell ref="AK179:AO179"/>
    <mergeCell ref="AP179:AT179"/>
    <mergeCell ref="AU179:AY179"/>
    <mergeCell ref="AZ179:BD179"/>
    <mergeCell ref="AU177:AY177"/>
    <mergeCell ref="AZ177:BD177"/>
    <mergeCell ref="A178:F178"/>
    <mergeCell ref="G178:S178"/>
    <mergeCell ref="T178:Z178"/>
    <mergeCell ref="AA178:AE178"/>
    <mergeCell ref="AF178:AJ178"/>
    <mergeCell ref="AK178:AO178"/>
    <mergeCell ref="AP178:AT178"/>
    <mergeCell ref="AU178:AY178"/>
    <mergeCell ref="AP176:AT176"/>
    <mergeCell ref="AU176:AY176"/>
    <mergeCell ref="AZ176:BD176"/>
    <mergeCell ref="A177:F177"/>
    <mergeCell ref="G177:S177"/>
    <mergeCell ref="T177:Z177"/>
    <mergeCell ref="AA177:AE177"/>
    <mergeCell ref="AF177:AJ177"/>
    <mergeCell ref="AK177:AO177"/>
    <mergeCell ref="AP177:AT177"/>
    <mergeCell ref="A173:BL173"/>
    <mergeCell ref="A174:BD174"/>
    <mergeCell ref="A175:F176"/>
    <mergeCell ref="G175:S176"/>
    <mergeCell ref="T175:Z176"/>
    <mergeCell ref="AA175:AO175"/>
    <mergeCell ref="AP175:BD175"/>
    <mergeCell ref="AA176:AE176"/>
    <mergeCell ref="AF176:AJ176"/>
    <mergeCell ref="AK176:AO176"/>
    <mergeCell ref="AP171:AT171"/>
    <mergeCell ref="AU171:AY171"/>
    <mergeCell ref="AZ171:BD171"/>
    <mergeCell ref="BE171:BI171"/>
    <mergeCell ref="BJ171:BN171"/>
    <mergeCell ref="BO171:BS171"/>
    <mergeCell ref="A171:F171"/>
    <mergeCell ref="G171:S171"/>
    <mergeCell ref="T171:Z171"/>
    <mergeCell ref="AA171:AE171"/>
    <mergeCell ref="AF171:AJ171"/>
    <mergeCell ref="AK171:AO171"/>
    <mergeCell ref="AP170:AT170"/>
    <mergeCell ref="AU170:AY170"/>
    <mergeCell ref="AZ170:BD170"/>
    <mergeCell ref="BE170:BI170"/>
    <mergeCell ref="BJ170:BN170"/>
    <mergeCell ref="BO170:BS170"/>
    <mergeCell ref="A170:F170"/>
    <mergeCell ref="G170:S170"/>
    <mergeCell ref="T170:Z170"/>
    <mergeCell ref="AA170:AE170"/>
    <mergeCell ref="AF170:AJ170"/>
    <mergeCell ref="AK170:AO170"/>
    <mergeCell ref="AP169:AT169"/>
    <mergeCell ref="AU169:AY169"/>
    <mergeCell ref="AZ169:BD169"/>
    <mergeCell ref="BE169:BI169"/>
    <mergeCell ref="BJ169:BN169"/>
    <mergeCell ref="BO169:BS169"/>
    <mergeCell ref="A169:F169"/>
    <mergeCell ref="G169:S169"/>
    <mergeCell ref="T169:Z169"/>
    <mergeCell ref="AA169:AE169"/>
    <mergeCell ref="AF169:AJ169"/>
    <mergeCell ref="AK169:AO169"/>
    <mergeCell ref="AP168:AT168"/>
    <mergeCell ref="AU168:AY168"/>
    <mergeCell ref="AZ168:BD168"/>
    <mergeCell ref="BE168:BI168"/>
    <mergeCell ref="BJ168:BN168"/>
    <mergeCell ref="BO168:BS168"/>
    <mergeCell ref="A166:BS166"/>
    <mergeCell ref="A167:F168"/>
    <mergeCell ref="G167:S168"/>
    <mergeCell ref="T167:Z168"/>
    <mergeCell ref="AA167:AO167"/>
    <mergeCell ref="AP167:BD167"/>
    <mergeCell ref="BE167:BS167"/>
    <mergeCell ref="AA168:AE168"/>
    <mergeCell ref="AF168:AJ168"/>
    <mergeCell ref="AK168:AO168"/>
    <mergeCell ref="BA158:BC158"/>
    <mergeCell ref="BD158:BF158"/>
    <mergeCell ref="BG158:BI158"/>
    <mergeCell ref="BJ158:BL158"/>
    <mergeCell ref="A164:BL164"/>
    <mergeCell ref="A165:BS165"/>
    <mergeCell ref="AF159:AH159"/>
    <mergeCell ref="AI159:AK159"/>
    <mergeCell ref="AL159:AN159"/>
    <mergeCell ref="AO159:AQ159"/>
    <mergeCell ref="AI158:AK158"/>
    <mergeCell ref="AL158:AN158"/>
    <mergeCell ref="AO158:AQ158"/>
    <mergeCell ref="AR158:AT158"/>
    <mergeCell ref="AU158:AW158"/>
    <mergeCell ref="AX158:AZ158"/>
    <mergeCell ref="BA157:BC157"/>
    <mergeCell ref="BD157:BF157"/>
    <mergeCell ref="BG157:BI157"/>
    <mergeCell ref="BJ157:BL157"/>
    <mergeCell ref="A158:C158"/>
    <mergeCell ref="D158:V158"/>
    <mergeCell ref="W158:Y158"/>
    <mergeCell ref="Z158:AB158"/>
    <mergeCell ref="AC158:AE158"/>
    <mergeCell ref="AF158:AH158"/>
    <mergeCell ref="AI157:AK157"/>
    <mergeCell ref="AL157:AN157"/>
    <mergeCell ref="AO157:AQ157"/>
    <mergeCell ref="AR157:AT157"/>
    <mergeCell ref="AU157:AW157"/>
    <mergeCell ref="AX157:AZ157"/>
    <mergeCell ref="BA156:BC156"/>
    <mergeCell ref="BD156:BF156"/>
    <mergeCell ref="BG156:BI156"/>
    <mergeCell ref="BJ156:BL156"/>
    <mergeCell ref="A157:C157"/>
    <mergeCell ref="D157:V157"/>
    <mergeCell ref="W157:Y157"/>
    <mergeCell ref="Z157:AB157"/>
    <mergeCell ref="AC157:AE157"/>
    <mergeCell ref="AF157:AH157"/>
    <mergeCell ref="AI156:AK156"/>
    <mergeCell ref="AL156:AN156"/>
    <mergeCell ref="AO156:AQ156"/>
    <mergeCell ref="AR156:AT156"/>
    <mergeCell ref="AU156:AW156"/>
    <mergeCell ref="AX156:AZ156"/>
    <mergeCell ref="A156:C156"/>
    <mergeCell ref="D156:V156"/>
    <mergeCell ref="W156:Y156"/>
    <mergeCell ref="Z156:AB156"/>
    <mergeCell ref="AC156:AE156"/>
    <mergeCell ref="AF156:AH156"/>
    <mergeCell ref="BJ154:BL155"/>
    <mergeCell ref="W155:Y155"/>
    <mergeCell ref="Z155:AB155"/>
    <mergeCell ref="AC155:AE155"/>
    <mergeCell ref="AF155:AH155"/>
    <mergeCell ref="AI155:AK155"/>
    <mergeCell ref="AL155:AN155"/>
    <mergeCell ref="AO155:AQ155"/>
    <mergeCell ref="AR155:AT155"/>
    <mergeCell ref="BG153:BL153"/>
    <mergeCell ref="W154:AB154"/>
    <mergeCell ref="AC154:AH154"/>
    <mergeCell ref="AI154:AN154"/>
    <mergeCell ref="AO154:AT154"/>
    <mergeCell ref="AU154:AW155"/>
    <mergeCell ref="AX154:AZ155"/>
    <mergeCell ref="BA154:BC155"/>
    <mergeCell ref="BD154:BF155"/>
    <mergeCell ref="BG154:BI155"/>
    <mergeCell ref="A153:C155"/>
    <mergeCell ref="D153:V155"/>
    <mergeCell ref="W153:AH153"/>
    <mergeCell ref="AI153:AT153"/>
    <mergeCell ref="AU153:AZ153"/>
    <mergeCell ref="BA153:BF153"/>
    <mergeCell ref="AT140:AX140"/>
    <mergeCell ref="AY140:BC140"/>
    <mergeCell ref="BD140:BH140"/>
    <mergeCell ref="BI140:BM140"/>
    <mergeCell ref="BN140:BR140"/>
    <mergeCell ref="A152:BL152"/>
    <mergeCell ref="BI141:BM141"/>
    <mergeCell ref="BN141:BR141"/>
    <mergeCell ref="A142:T142"/>
    <mergeCell ref="U142:Y142"/>
    <mergeCell ref="A140:T140"/>
    <mergeCell ref="U140:Y140"/>
    <mergeCell ref="Z140:AD140"/>
    <mergeCell ref="AE140:AI140"/>
    <mergeCell ref="AJ140:AN140"/>
    <mergeCell ref="AO140:AS140"/>
    <mergeCell ref="AO139:AS139"/>
    <mergeCell ref="AT139:AX139"/>
    <mergeCell ref="AY139:BC139"/>
    <mergeCell ref="BD139:BH139"/>
    <mergeCell ref="BI139:BM139"/>
    <mergeCell ref="BN139:BR139"/>
    <mergeCell ref="AT138:AX138"/>
    <mergeCell ref="AY138:BC138"/>
    <mergeCell ref="BD138:BH138"/>
    <mergeCell ref="BI138:BM138"/>
    <mergeCell ref="BN138:BR138"/>
    <mergeCell ref="A139:T139"/>
    <mergeCell ref="U139:Y139"/>
    <mergeCell ref="Z139:AD139"/>
    <mergeCell ref="AE139:AI139"/>
    <mergeCell ref="AJ139:AN139"/>
    <mergeCell ref="A138:T138"/>
    <mergeCell ref="U138:Y138"/>
    <mergeCell ref="Z138:AD138"/>
    <mergeCell ref="AE138:AI138"/>
    <mergeCell ref="AJ138:AN138"/>
    <mergeCell ref="AO138:AS138"/>
    <mergeCell ref="AO137:AS137"/>
    <mergeCell ref="AT137:AX137"/>
    <mergeCell ref="AY137:BC137"/>
    <mergeCell ref="BD137:BH137"/>
    <mergeCell ref="BI137:BM137"/>
    <mergeCell ref="BN137:BR137"/>
    <mergeCell ref="A136:T137"/>
    <mergeCell ref="U136:AD136"/>
    <mergeCell ref="AE136:AN136"/>
    <mergeCell ref="AO136:AX136"/>
    <mergeCell ref="AY136:BH136"/>
    <mergeCell ref="BI136:BR136"/>
    <mergeCell ref="U137:Y137"/>
    <mergeCell ref="Z137:AD137"/>
    <mergeCell ref="AE137:AI137"/>
    <mergeCell ref="AJ137:AN137"/>
    <mergeCell ref="AP123:AT123"/>
    <mergeCell ref="AU123:AY123"/>
    <mergeCell ref="AZ123:BD123"/>
    <mergeCell ref="BE123:BI123"/>
    <mergeCell ref="A134:BL134"/>
    <mergeCell ref="A135:BR135"/>
    <mergeCell ref="BE124:BI124"/>
    <mergeCell ref="A125:C125"/>
    <mergeCell ref="D125:P125"/>
    <mergeCell ref="Q125:U125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AP121:AT121"/>
    <mergeCell ref="AU121:AY121"/>
    <mergeCell ref="AZ121:BD121"/>
    <mergeCell ref="BE121:BI121"/>
    <mergeCell ref="A122:C122"/>
    <mergeCell ref="D122:P122"/>
    <mergeCell ref="Q122:U122"/>
    <mergeCell ref="V122:AE122"/>
    <mergeCell ref="AF122:AJ122"/>
    <mergeCell ref="AK122:AO122"/>
    <mergeCell ref="AP120:AT120"/>
    <mergeCell ref="AU120:AY120"/>
    <mergeCell ref="AZ120:BD120"/>
    <mergeCell ref="BE120:BI120"/>
    <mergeCell ref="A121:C121"/>
    <mergeCell ref="D121:P121"/>
    <mergeCell ref="Q121:U121"/>
    <mergeCell ref="V121:AE121"/>
    <mergeCell ref="AF121:AJ121"/>
    <mergeCell ref="AK121:AO121"/>
    <mergeCell ref="BT107:BX107"/>
    <mergeCell ref="A118:BL118"/>
    <mergeCell ref="A119:C120"/>
    <mergeCell ref="D119:P120"/>
    <mergeCell ref="Q119:U120"/>
    <mergeCell ref="V119:AE120"/>
    <mergeCell ref="AF119:AT119"/>
    <mergeCell ref="AU119:BI119"/>
    <mergeCell ref="AF120:AJ120"/>
    <mergeCell ref="AK120:AO120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BT105:BX105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AP105:AT105"/>
    <mergeCell ref="AU105:AY105"/>
    <mergeCell ref="AZ105:BD105"/>
    <mergeCell ref="BE105:BI105"/>
    <mergeCell ref="BJ105:BN105"/>
    <mergeCell ref="BO105:BS105"/>
    <mergeCell ref="A105:C105"/>
    <mergeCell ref="D105:P105"/>
    <mergeCell ref="Q105:U105"/>
    <mergeCell ref="V105:AE105"/>
    <mergeCell ref="AF105:AJ105"/>
    <mergeCell ref="AK105:AO105"/>
    <mergeCell ref="BJ103:BX103"/>
    <mergeCell ref="AF104:AJ104"/>
    <mergeCell ref="AK104:AO104"/>
    <mergeCell ref="AP104:AT104"/>
    <mergeCell ref="AU104:AY104"/>
    <mergeCell ref="AZ104:BD104"/>
    <mergeCell ref="BE104:BI104"/>
    <mergeCell ref="BJ104:BN104"/>
    <mergeCell ref="BO104:BS104"/>
    <mergeCell ref="BT104:BX104"/>
    <mergeCell ref="A103:C104"/>
    <mergeCell ref="D103:P104"/>
    <mergeCell ref="Q103:U104"/>
    <mergeCell ref="V103:AE104"/>
    <mergeCell ref="AF103:AT103"/>
    <mergeCell ref="AU103:BI103"/>
    <mergeCell ref="AO97:AS97"/>
    <mergeCell ref="AT97:AX97"/>
    <mergeCell ref="AY97:BC97"/>
    <mergeCell ref="BD97:BH97"/>
    <mergeCell ref="A101:BL101"/>
    <mergeCell ref="A102:BL102"/>
    <mergeCell ref="AT98:AX98"/>
    <mergeCell ref="AY98:BC98"/>
    <mergeCell ref="BD98:BH98"/>
    <mergeCell ref="AO96:AS96"/>
    <mergeCell ref="AT96:AX96"/>
    <mergeCell ref="AY96:BC96"/>
    <mergeCell ref="BD96:BH96"/>
    <mergeCell ref="A97:C97"/>
    <mergeCell ref="D97:T97"/>
    <mergeCell ref="U97:Y97"/>
    <mergeCell ref="Z97:AD97"/>
    <mergeCell ref="AE97:AI97"/>
    <mergeCell ref="AJ97:AN97"/>
    <mergeCell ref="AO95:AS95"/>
    <mergeCell ref="AT95:AX95"/>
    <mergeCell ref="AY95:BC95"/>
    <mergeCell ref="BD95:BH95"/>
    <mergeCell ref="A96:C96"/>
    <mergeCell ref="D96:T96"/>
    <mergeCell ref="U96:Y96"/>
    <mergeCell ref="Z96:AD96"/>
    <mergeCell ref="AE96:AI96"/>
    <mergeCell ref="AJ96:AN96"/>
    <mergeCell ref="A95:C95"/>
    <mergeCell ref="D95:T95"/>
    <mergeCell ref="U95:Y95"/>
    <mergeCell ref="Z95:AD95"/>
    <mergeCell ref="AE95:AI95"/>
    <mergeCell ref="AJ95:AN95"/>
    <mergeCell ref="AE94:AI94"/>
    <mergeCell ref="AJ94:AN94"/>
    <mergeCell ref="AO94:AS94"/>
    <mergeCell ref="AT94:AX94"/>
    <mergeCell ref="AY94:BC94"/>
    <mergeCell ref="BD94:BH94"/>
    <mergeCell ref="BQ88:BT88"/>
    <mergeCell ref="BU88:BY88"/>
    <mergeCell ref="A91:BL91"/>
    <mergeCell ref="A92:BH92"/>
    <mergeCell ref="A93:C94"/>
    <mergeCell ref="D93:T94"/>
    <mergeCell ref="U93:AN93"/>
    <mergeCell ref="AO93:BH93"/>
    <mergeCell ref="U94:Y94"/>
    <mergeCell ref="Z94:AD94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BQ86:BT86"/>
    <mergeCell ref="BU86:BY86"/>
    <mergeCell ref="A87:C87"/>
    <mergeCell ref="D87:T87"/>
    <mergeCell ref="U87:Y87"/>
    <mergeCell ref="Z87:AD87"/>
    <mergeCell ref="AE87:AH87"/>
    <mergeCell ref="AI87:AM87"/>
    <mergeCell ref="AN87:AR87"/>
    <mergeCell ref="AS87:AW87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U85:Y85"/>
    <mergeCell ref="Z85:AD85"/>
    <mergeCell ref="AE85:AH85"/>
    <mergeCell ref="AI85:AM85"/>
    <mergeCell ref="AN85:AR85"/>
    <mergeCell ref="AS85:AW85"/>
    <mergeCell ref="BB78:BF78"/>
    <mergeCell ref="BG78:BK78"/>
    <mergeCell ref="A81:BL81"/>
    <mergeCell ref="A82:BL82"/>
    <mergeCell ref="A83:BY83"/>
    <mergeCell ref="A84:C85"/>
    <mergeCell ref="D84:T85"/>
    <mergeCell ref="U84:AM84"/>
    <mergeCell ref="AN84:BF84"/>
    <mergeCell ref="BG84:BY84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BB76:BF76"/>
    <mergeCell ref="BG76:BK76"/>
    <mergeCell ref="A77:E77"/>
    <mergeCell ref="F77:W77"/>
    <mergeCell ref="X77:AB77"/>
    <mergeCell ref="AC77:AG77"/>
    <mergeCell ref="AH77:AL77"/>
    <mergeCell ref="AM77:AQ77"/>
    <mergeCell ref="AR77:AV77"/>
    <mergeCell ref="AW77:BA77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A74:E75"/>
    <mergeCell ref="F74:W75"/>
    <mergeCell ref="X74:AQ74"/>
    <mergeCell ref="AR74:BK74"/>
    <mergeCell ref="X75:AB75"/>
    <mergeCell ref="AC75:AG75"/>
    <mergeCell ref="AH75:AL75"/>
    <mergeCell ref="AM75:AQ75"/>
    <mergeCell ref="AR75:AV75"/>
    <mergeCell ref="AW75:BA75"/>
    <mergeCell ref="AR68:AV68"/>
    <mergeCell ref="AW68:BA68"/>
    <mergeCell ref="BB68:BF68"/>
    <mergeCell ref="BG68:BK68"/>
    <mergeCell ref="A72:BL72"/>
    <mergeCell ref="A73:BK73"/>
    <mergeCell ref="BG69:BK69"/>
    <mergeCell ref="A70:D70"/>
    <mergeCell ref="E70:W70"/>
    <mergeCell ref="X70:AB70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66:D66"/>
    <mergeCell ref="E66:W66"/>
    <mergeCell ref="X66:AB66"/>
    <mergeCell ref="AC66:AG66"/>
    <mergeCell ref="AH66:AL66"/>
    <mergeCell ref="AM66:AQ66"/>
    <mergeCell ref="AH65:AL65"/>
    <mergeCell ref="AM65:AQ65"/>
    <mergeCell ref="AR65:AV65"/>
    <mergeCell ref="AW65:BA65"/>
    <mergeCell ref="BB65:BF65"/>
    <mergeCell ref="BG65:BK65"/>
    <mergeCell ref="BQ60:BT60"/>
    <mergeCell ref="BU60:BY60"/>
    <mergeCell ref="A62:BL62"/>
    <mergeCell ref="A63:BK63"/>
    <mergeCell ref="A64:D65"/>
    <mergeCell ref="E64:W65"/>
    <mergeCell ref="X64:AQ64"/>
    <mergeCell ref="AR64:BK64"/>
    <mergeCell ref="X65:AB65"/>
    <mergeCell ref="AC65:AG65"/>
    <mergeCell ref="AN60:AR60"/>
    <mergeCell ref="AS60:AW60"/>
    <mergeCell ref="AX60:BA60"/>
    <mergeCell ref="BB60:BF60"/>
    <mergeCell ref="BG60:BK60"/>
    <mergeCell ref="BL60:BP60"/>
    <mergeCell ref="A60:E60"/>
    <mergeCell ref="F60:T60"/>
    <mergeCell ref="U60:Y60"/>
    <mergeCell ref="Z60:AD60"/>
    <mergeCell ref="AE60:AH60"/>
    <mergeCell ref="AI60:AM60"/>
    <mergeCell ref="AX59:BA59"/>
    <mergeCell ref="BB59:BF59"/>
    <mergeCell ref="BG59:BK59"/>
    <mergeCell ref="BL59:BP59"/>
    <mergeCell ref="BQ59:BT59"/>
    <mergeCell ref="BU59:BY59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N59:AR59"/>
    <mergeCell ref="AS59:AW59"/>
    <mergeCell ref="AN58:AR58"/>
    <mergeCell ref="AS58:AW58"/>
    <mergeCell ref="AX58:BA58"/>
    <mergeCell ref="BB58:BF58"/>
    <mergeCell ref="BG58:BK58"/>
    <mergeCell ref="BL58:BP58"/>
    <mergeCell ref="BG57:BK57"/>
    <mergeCell ref="BL57:BP57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E57:AH57"/>
    <mergeCell ref="AI57:AM57"/>
    <mergeCell ref="AN57:AR57"/>
    <mergeCell ref="AS57:AW57"/>
    <mergeCell ref="AX57:BA57"/>
    <mergeCell ref="BB57:BF57"/>
    <mergeCell ref="BU50:BY50"/>
    <mergeCell ref="A54:BL54"/>
    <mergeCell ref="A55:BY55"/>
    <mergeCell ref="A56:E57"/>
    <mergeCell ref="F56:T57"/>
    <mergeCell ref="U56:AM56"/>
    <mergeCell ref="AN56:BF56"/>
    <mergeCell ref="BG56:BY56"/>
    <mergeCell ref="U57:Y57"/>
    <mergeCell ref="Z57:AD57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8 A158 A97">
    <cfRule type="cellIs" dxfId="44" priority="49" stopIfTrue="1" operator="equal">
      <formula>A87</formula>
    </cfRule>
  </conditionalFormatting>
  <conditionalFormatting sqref="A107:C107 A123:C123">
    <cfRule type="cellIs" dxfId="43" priority="50" stopIfTrue="1" operator="equal">
      <formula>A106</formula>
    </cfRule>
    <cfRule type="cellIs" dxfId="42" priority="51" stopIfTrue="1" operator="equal">
      <formula>0</formula>
    </cfRule>
  </conditionalFormatting>
  <conditionalFormatting sqref="A89">
    <cfRule type="cellIs" dxfId="41" priority="48" stopIfTrue="1" operator="equal">
      <formula>A88</formula>
    </cfRule>
  </conditionalFormatting>
  <conditionalFormatting sqref="A99">
    <cfRule type="cellIs" dxfId="40" priority="53" stopIfTrue="1" operator="equal">
      <formula>A97</formula>
    </cfRule>
  </conditionalFormatting>
  <conditionalFormatting sqref="A98">
    <cfRule type="cellIs" dxfId="39" priority="46" stopIfTrue="1" operator="equal">
      <formula>A97</formula>
    </cfRule>
  </conditionalFormatting>
  <conditionalFormatting sqref="A159">
    <cfRule type="cellIs" dxfId="38" priority="4" stopIfTrue="1" operator="equal">
      <formula>A158</formula>
    </cfRule>
  </conditionalFormatting>
  <conditionalFormatting sqref="A108:C108">
    <cfRule type="cellIs" dxfId="37" priority="43" stopIfTrue="1" operator="equal">
      <formula>A107</formula>
    </cfRule>
    <cfRule type="cellIs" dxfId="36" priority="44" stopIfTrue="1" operator="equal">
      <formula>0</formula>
    </cfRule>
  </conditionalFormatting>
  <conditionalFormatting sqref="A109:C109">
    <cfRule type="cellIs" dxfId="35" priority="41" stopIfTrue="1" operator="equal">
      <formula>A108</formula>
    </cfRule>
    <cfRule type="cellIs" dxfId="34" priority="42" stopIfTrue="1" operator="equal">
      <formula>0</formula>
    </cfRule>
  </conditionalFormatting>
  <conditionalFormatting sqref="A110:C110">
    <cfRule type="cellIs" dxfId="33" priority="39" stopIfTrue="1" operator="equal">
      <formula>A109</formula>
    </cfRule>
    <cfRule type="cellIs" dxfId="32" priority="40" stopIfTrue="1" operator="equal">
      <formula>0</formula>
    </cfRule>
  </conditionalFormatting>
  <conditionalFormatting sqref="A111:C111">
    <cfRule type="cellIs" dxfId="31" priority="37" stopIfTrue="1" operator="equal">
      <formula>A110</formula>
    </cfRule>
    <cfRule type="cellIs" dxfId="30" priority="38" stopIfTrue="1" operator="equal">
      <formula>0</formula>
    </cfRule>
  </conditionalFormatting>
  <conditionalFormatting sqref="A112:C112">
    <cfRule type="cellIs" dxfId="29" priority="35" stopIfTrue="1" operator="equal">
      <formula>A111</formula>
    </cfRule>
    <cfRule type="cellIs" dxfId="28" priority="36" stopIfTrue="1" operator="equal">
      <formula>0</formula>
    </cfRule>
  </conditionalFormatting>
  <conditionalFormatting sqref="A113:C113">
    <cfRule type="cellIs" dxfId="27" priority="33" stopIfTrue="1" operator="equal">
      <formula>A112</formula>
    </cfRule>
    <cfRule type="cellIs" dxfId="26" priority="34" stopIfTrue="1" operator="equal">
      <formula>0</formula>
    </cfRule>
  </conditionalFormatting>
  <conditionalFormatting sqref="A114:C114">
    <cfRule type="cellIs" dxfId="25" priority="31" stopIfTrue="1" operator="equal">
      <formula>A113</formula>
    </cfRule>
    <cfRule type="cellIs" dxfId="24" priority="32" stopIfTrue="1" operator="equal">
      <formula>0</formula>
    </cfRule>
  </conditionalFormatting>
  <conditionalFormatting sqref="A115:C115">
    <cfRule type="cellIs" dxfId="23" priority="29" stopIfTrue="1" operator="equal">
      <formula>A114</formula>
    </cfRule>
    <cfRule type="cellIs" dxfId="22" priority="30" stopIfTrue="1" operator="equal">
      <formula>0</formula>
    </cfRule>
  </conditionalFormatting>
  <conditionalFormatting sqref="A116:C116">
    <cfRule type="cellIs" dxfId="21" priority="27" stopIfTrue="1" operator="equal">
      <formula>A115</formula>
    </cfRule>
    <cfRule type="cellIs" dxfId="20" priority="28" stopIfTrue="1" operator="equal">
      <formula>0</formula>
    </cfRule>
  </conditionalFormatting>
  <conditionalFormatting sqref="A124:C124">
    <cfRule type="cellIs" dxfId="19" priority="23" stopIfTrue="1" operator="equal">
      <formula>A123</formula>
    </cfRule>
    <cfRule type="cellIs" dxfId="18" priority="24" stopIfTrue="1" operator="equal">
      <formula>0</formula>
    </cfRule>
  </conditionalFormatting>
  <conditionalFormatting sqref="A125:C125">
    <cfRule type="cellIs" dxfId="17" priority="21" stopIfTrue="1" operator="equal">
      <formula>A124</formula>
    </cfRule>
    <cfRule type="cellIs" dxfId="16" priority="22" stopIfTrue="1" operator="equal">
      <formula>0</formula>
    </cfRule>
  </conditionalFormatting>
  <conditionalFormatting sqref="A126:C126">
    <cfRule type="cellIs" dxfId="15" priority="19" stopIfTrue="1" operator="equal">
      <formula>A125</formula>
    </cfRule>
    <cfRule type="cellIs" dxfId="14" priority="20" stopIfTrue="1" operator="equal">
      <formula>0</formula>
    </cfRule>
  </conditionalFormatting>
  <conditionalFormatting sqref="A127:C127">
    <cfRule type="cellIs" dxfId="13" priority="17" stopIfTrue="1" operator="equal">
      <formula>A126</formula>
    </cfRule>
    <cfRule type="cellIs" dxfId="12" priority="18" stopIfTrue="1" operator="equal">
      <formula>0</formula>
    </cfRule>
  </conditionalFormatting>
  <conditionalFormatting sqref="A128:C128">
    <cfRule type="cellIs" dxfId="11" priority="15" stopIfTrue="1" operator="equal">
      <formula>A127</formula>
    </cfRule>
    <cfRule type="cellIs" dxfId="10" priority="16" stopIfTrue="1" operator="equal">
      <formula>0</formula>
    </cfRule>
  </conditionalFormatting>
  <conditionalFormatting sqref="A129:C129">
    <cfRule type="cellIs" dxfId="9" priority="13" stopIfTrue="1" operator="equal">
      <formula>A128</formula>
    </cfRule>
    <cfRule type="cellIs" dxfId="8" priority="14" stopIfTrue="1" operator="equal">
      <formula>0</formula>
    </cfRule>
  </conditionalFormatting>
  <conditionalFormatting sqref="A130:C130">
    <cfRule type="cellIs" dxfId="7" priority="11" stopIfTrue="1" operator="equal">
      <formula>A129</formula>
    </cfRule>
    <cfRule type="cellIs" dxfId="6" priority="12" stopIfTrue="1" operator="equal">
      <formula>0</formula>
    </cfRule>
  </conditionalFormatting>
  <conditionalFormatting sqref="A131:C131">
    <cfRule type="cellIs" dxfId="5" priority="9" stopIfTrue="1" operator="equal">
      <formula>A130</formula>
    </cfRule>
    <cfRule type="cellIs" dxfId="4" priority="10" stopIfTrue="1" operator="equal">
      <formula>0</formula>
    </cfRule>
  </conditionalFormatting>
  <conditionalFormatting sqref="A132:C132">
    <cfRule type="cellIs" dxfId="3" priority="7" stopIfTrue="1" operator="equal">
      <formula>A131</formula>
    </cfRule>
    <cfRule type="cellIs" dxfId="2" priority="8" stopIfTrue="1" operator="equal">
      <formula>0</formula>
    </cfRule>
  </conditionalFormatting>
  <conditionalFormatting sqref="A160">
    <cfRule type="cellIs" dxfId="1" priority="3" stopIfTrue="1" operator="equal">
      <formula>A159</formula>
    </cfRule>
  </conditionalFormatting>
  <conditionalFormatting sqref="A161">
    <cfRule type="cellIs" dxfId="0" priority="2" stopIfTrue="1" operator="equal">
      <formula>A160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КПК0111031</vt:lpstr>
      <vt:lpstr>'Додаток2 КПК0111031'!Область_печати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2024-01-02T15:02:11Z</dcterms:modified>
</cp:coreProperties>
</file>