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I12"/>
  <c r="I13"/>
  <c r="I14"/>
  <c r="I15"/>
  <c r="I16"/>
  <c r="I17"/>
  <c r="I18"/>
  <c r="I19"/>
  <c r="I20"/>
  <c r="I21"/>
  <c r="I22"/>
  <c r="I23"/>
  <c r="I24"/>
  <c r="I25"/>
  <c r="I26"/>
  <c r="I27"/>
  <c r="I28"/>
  <c r="I29"/>
</calcChain>
</file>

<file path=xl/sharedStrings.xml><?xml version="1.0" encoding="utf-8"?>
<sst xmlns="http://schemas.openxmlformats.org/spreadsheetml/2006/main" count="69" uniqueCount="53">
  <si>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</si>
  <si>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</si>
  <si>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</si>
  <si>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</si>
  <si>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</si>
  <si>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</si>
  <si>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</si>
  <si>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</si>
  <si>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</si>
  <si>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</si>
  <si>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</si>
  <si>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</si>
  <si>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</si>
  <si>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</si>
  <si>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</si>
  <si>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</si>
  <si>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</si>
  <si>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</si>
  <si>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</si>
  <si>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</si>
  <si>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</si>
  <si>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</si>
  <si>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</si>
  <si>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</si>
  <si>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</si>
  <si>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</si>
  <si>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</si>
  <si>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</si>
  <si>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</si>
  <si>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</si>
  <si>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</si>
  <si>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</si>
  <si>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</si>
  <si>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</si>
  <si>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</si>
  <si>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</si>
  <si>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</si>
  <si>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</si>
  <si>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</si>
  <si>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</si>
  <si>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</si>
  <si>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</si>
  <si>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</si>
  <si>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 xml:space="preserve"> </t>
  </si>
  <si>
    <t xml:space="preserve">Усього ( без урахування трансфертів) </t>
  </si>
  <si>
    <t xml:space="preserve">Усього </t>
  </si>
  <si>
    <t>Спеціальний фонд</t>
  </si>
  <si>
    <t>ПРОЄКТ додатку 2</t>
  </si>
  <si>
    <t>Виконання дохідної частини Кіцманської міської територіальної громади за І квартал 2024 року</t>
  </si>
  <si>
    <t>до рішення сесії міської ради</t>
  </si>
  <si>
    <t xml:space="preserve">"Про виконання бюджету Кіцманської міської територіальної </t>
  </si>
  <si>
    <t>громади за І квартал 2024 року"</t>
  </si>
  <si>
    <t>Секретар міської ради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</si>
</sst>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B1" workbookViewId="0">
      <selection activeCell="C32" sqref="C32:I32"/>
    </sheetView>
  </sheetViews>
  <sheetFormatPr defaultRowHeight="12.75"/>
  <cols>
    <col min="1" max="1" width="0" hidden="1" customWidth="1"/>
    <col min="2" max="3" width="12.28515625" style="10" customWidth="1"/>
    <col min="4" max="4" width="50.7109375" style="3" customWidth="1"/>
    <col min="5" max="6" width="16" style="4" customWidth="1"/>
    <col min="7" max="7" width="16.85546875" style="4" customWidth="1"/>
    <col min="8" max="8" width="13.85546875" style="4" customWidth="1"/>
    <col min="9" max="9" width="12.42578125" style="4" customWidth="1"/>
    <col min="10" max="10" width="12.28515625" style="4" customWidth="1"/>
  </cols>
  <sheetData>
    <row r="1" spans="1:10">
      <c r="B1" s="11"/>
      <c r="G1" s="26" t="s">
        <v>47</v>
      </c>
      <c r="H1" s="27"/>
      <c r="I1" s="27"/>
      <c r="J1" s="27"/>
    </row>
    <row r="2" spans="1:10">
      <c r="B2" s="11"/>
      <c r="G2" s="28" t="s">
        <v>49</v>
      </c>
      <c r="H2" s="28"/>
      <c r="I2" s="28"/>
      <c r="J2" s="28"/>
    </row>
    <row r="3" spans="1:10">
      <c r="B3" s="11"/>
      <c r="G3" s="28" t="s">
        <v>50</v>
      </c>
      <c r="H3" s="28"/>
      <c r="I3" s="28"/>
      <c r="J3" s="28"/>
    </row>
    <row r="4" spans="1:10">
      <c r="B4" s="11"/>
      <c r="G4" s="28" t="s">
        <v>51</v>
      </c>
      <c r="H4" s="29"/>
      <c r="I4" s="29"/>
      <c r="J4" s="29"/>
    </row>
    <row r="5" spans="1:10">
      <c r="B5" s="1"/>
      <c r="C5" s="1"/>
      <c r="D5" s="2"/>
      <c r="E5" s="5"/>
      <c r="F5" s="5"/>
      <c r="G5" s="5"/>
      <c r="H5" s="5"/>
      <c r="I5" s="5"/>
      <c r="J5" s="5"/>
    </row>
    <row r="6" spans="1:10" ht="23.25">
      <c r="B6" s="23" t="s">
        <v>48</v>
      </c>
      <c r="C6" s="24"/>
      <c r="D6" s="24"/>
      <c r="E6" s="24"/>
      <c r="F6" s="24"/>
      <c r="G6" s="24"/>
      <c r="H6" s="24"/>
      <c r="I6" s="24"/>
      <c r="J6" s="24"/>
    </row>
    <row r="7" spans="1:10">
      <c r="B7" s="1"/>
      <c r="C7" s="1"/>
      <c r="D7" s="2"/>
      <c r="E7" s="5"/>
      <c r="F7" s="5"/>
      <c r="G7" s="5"/>
      <c r="H7" s="5"/>
      <c r="I7" s="5"/>
      <c r="J7" s="5"/>
    </row>
    <row r="8" spans="1:10" ht="18.75">
      <c r="B8" s="25" t="s">
        <v>46</v>
      </c>
      <c r="C8" s="24"/>
      <c r="D8" s="24"/>
      <c r="E8" s="24"/>
      <c r="F8" s="24"/>
      <c r="G8" s="24"/>
      <c r="H8" s="24"/>
      <c r="I8" s="24"/>
      <c r="J8" s="24"/>
    </row>
    <row r="9" spans="1:10">
      <c r="E9" s="6"/>
      <c r="J9" s="7" t="s">
        <v>0</v>
      </c>
    </row>
    <row r="10" spans="1:10" ht="28.5" customHeight="1">
      <c r="A10" s="8"/>
      <c r="B10" s="12" t="s">
        <v>1</v>
      </c>
      <c r="C10" s="12" t="s">
        <v>2</v>
      </c>
      <c r="D10" s="13" t="s">
        <v>3</v>
      </c>
      <c r="E10" s="14" t="s">
        <v>4</v>
      </c>
      <c r="F10" s="14" t="s">
        <v>5</v>
      </c>
      <c r="G10" s="14" t="s">
        <v>6</v>
      </c>
      <c r="H10" s="15" t="s">
        <v>7</v>
      </c>
      <c r="I10" s="15" t="s">
        <v>8</v>
      </c>
      <c r="J10" s="15" t="s">
        <v>9</v>
      </c>
    </row>
    <row r="11" spans="1:10">
      <c r="A11" s="8"/>
      <c r="B11" s="16">
        <v>1</v>
      </c>
      <c r="C11" s="16">
        <v>2</v>
      </c>
      <c r="D11" s="17">
        <v>3</v>
      </c>
      <c r="E11" s="16">
        <v>4</v>
      </c>
      <c r="F11" s="16">
        <v>5</v>
      </c>
      <c r="G11" s="16">
        <v>6</v>
      </c>
      <c r="H11" s="16">
        <v>7</v>
      </c>
      <c r="I11" s="16">
        <v>8</v>
      </c>
      <c r="J11" s="16">
        <v>9</v>
      </c>
    </row>
    <row r="12" spans="1:10">
      <c r="A12" s="9">
        <v>1</v>
      </c>
      <c r="B12" s="18" t="s">
        <v>10</v>
      </c>
      <c r="C12" s="18" t="s">
        <v>11</v>
      </c>
      <c r="D12" s="19" t="s">
        <v>12</v>
      </c>
      <c r="E12" s="20">
        <v>52500</v>
      </c>
      <c r="F12" s="20">
        <v>52500</v>
      </c>
      <c r="G12" s="20">
        <v>11400</v>
      </c>
      <c r="H12" s="20">
        <v>14868.079999999998</v>
      </c>
      <c r="I12" s="21">
        <f t="shared" ref="I12:I29" si="0">H12-G12</f>
        <v>3468.0799999999981</v>
      </c>
      <c r="J12" s="21">
        <f t="shared" ref="J12:J29" si="1">IF(G12=0,0,H12/G12*100)</f>
        <v>130.4217543859649</v>
      </c>
    </row>
    <row r="13" spans="1:10">
      <c r="A13" s="9">
        <v>1</v>
      </c>
      <c r="B13" s="18" t="s">
        <v>10</v>
      </c>
      <c r="C13" s="18" t="s">
        <v>13</v>
      </c>
      <c r="D13" s="19" t="s">
        <v>14</v>
      </c>
      <c r="E13" s="20">
        <v>52500</v>
      </c>
      <c r="F13" s="20">
        <v>52500</v>
      </c>
      <c r="G13" s="20">
        <v>11400</v>
      </c>
      <c r="H13" s="20">
        <v>14868.079999999998</v>
      </c>
      <c r="I13" s="21">
        <f t="shared" si="0"/>
        <v>3468.0799999999981</v>
      </c>
      <c r="J13" s="21">
        <f t="shared" si="1"/>
        <v>130.4217543859649</v>
      </c>
    </row>
    <row r="14" spans="1:10">
      <c r="A14" s="9">
        <v>1</v>
      </c>
      <c r="B14" s="18" t="s">
        <v>10</v>
      </c>
      <c r="C14" s="18" t="s">
        <v>15</v>
      </c>
      <c r="D14" s="19" t="s">
        <v>16</v>
      </c>
      <c r="E14" s="20">
        <v>52500</v>
      </c>
      <c r="F14" s="20">
        <v>52500</v>
      </c>
      <c r="G14" s="20">
        <v>11400</v>
      </c>
      <c r="H14" s="20">
        <v>14868.079999999998</v>
      </c>
      <c r="I14" s="21">
        <f t="shared" si="0"/>
        <v>3468.0799999999981</v>
      </c>
      <c r="J14" s="21">
        <f t="shared" si="1"/>
        <v>130.4217543859649</v>
      </c>
    </row>
    <row r="15" spans="1:10" ht="51">
      <c r="A15" s="9">
        <v>0</v>
      </c>
      <c r="B15" s="18" t="s">
        <v>10</v>
      </c>
      <c r="C15" s="18" t="s">
        <v>17</v>
      </c>
      <c r="D15" s="19" t="s">
        <v>18</v>
      </c>
      <c r="E15" s="20">
        <v>20500</v>
      </c>
      <c r="F15" s="20">
        <v>20500</v>
      </c>
      <c r="G15" s="20">
        <v>6300</v>
      </c>
      <c r="H15" s="20">
        <v>6523.87</v>
      </c>
      <c r="I15" s="21">
        <f t="shared" si="0"/>
        <v>223.86999999999989</v>
      </c>
      <c r="J15" s="21">
        <f t="shared" si="1"/>
        <v>103.55349206349207</v>
      </c>
    </row>
    <row r="16" spans="1:10" ht="25.5">
      <c r="A16" s="9">
        <v>0</v>
      </c>
      <c r="B16" s="18" t="s">
        <v>10</v>
      </c>
      <c r="C16" s="18" t="s">
        <v>19</v>
      </c>
      <c r="D16" s="19" t="s">
        <v>20</v>
      </c>
      <c r="E16" s="20">
        <v>24300</v>
      </c>
      <c r="F16" s="20">
        <v>24300</v>
      </c>
      <c r="G16" s="20">
        <v>3400</v>
      </c>
      <c r="H16" s="20">
        <v>6223.82</v>
      </c>
      <c r="I16" s="21">
        <f t="shared" si="0"/>
        <v>2823.8199999999997</v>
      </c>
      <c r="J16" s="21">
        <f t="shared" si="1"/>
        <v>183.05352941176469</v>
      </c>
    </row>
    <row r="17" spans="1:10" ht="38.25">
      <c r="A17" s="9">
        <v>0</v>
      </c>
      <c r="B17" s="18" t="s">
        <v>10</v>
      </c>
      <c r="C17" s="18" t="s">
        <v>21</v>
      </c>
      <c r="D17" s="19" t="s">
        <v>22</v>
      </c>
      <c r="E17" s="20">
        <v>7700</v>
      </c>
      <c r="F17" s="20">
        <v>7700</v>
      </c>
      <c r="G17" s="20">
        <v>1700</v>
      </c>
      <c r="H17" s="20">
        <v>2120.39</v>
      </c>
      <c r="I17" s="21">
        <f t="shared" si="0"/>
        <v>420.38999999999987</v>
      </c>
      <c r="J17" s="21">
        <f t="shared" si="1"/>
        <v>124.72882352941174</v>
      </c>
    </row>
    <row r="18" spans="1:10">
      <c r="A18" s="9">
        <v>1</v>
      </c>
      <c r="B18" s="18" t="s">
        <v>10</v>
      </c>
      <c r="C18" s="18" t="s">
        <v>23</v>
      </c>
      <c r="D18" s="19" t="s">
        <v>24</v>
      </c>
      <c r="E18" s="20">
        <v>5211125</v>
      </c>
      <c r="F18" s="20">
        <v>5225156</v>
      </c>
      <c r="G18" s="20">
        <v>1306289</v>
      </c>
      <c r="H18" s="20">
        <v>1435444.4000000001</v>
      </c>
      <c r="I18" s="21">
        <f t="shared" si="0"/>
        <v>129155.40000000014</v>
      </c>
      <c r="J18" s="21">
        <f t="shared" si="1"/>
        <v>109.88719954007115</v>
      </c>
    </row>
    <row r="19" spans="1:10">
      <c r="A19" s="9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0</v>
      </c>
      <c r="G19" s="20">
        <v>0</v>
      </c>
      <c r="H19" s="20">
        <v>3044.84</v>
      </c>
      <c r="I19" s="21">
        <f t="shared" si="0"/>
        <v>3044.84</v>
      </c>
      <c r="J19" s="21">
        <f t="shared" si="1"/>
        <v>0</v>
      </c>
    </row>
    <row r="20" spans="1:10">
      <c r="A20" s="9">
        <v>1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0</v>
      </c>
      <c r="G20" s="20">
        <v>0</v>
      </c>
      <c r="H20" s="20">
        <v>3044.84</v>
      </c>
      <c r="I20" s="21">
        <f t="shared" si="0"/>
        <v>3044.84</v>
      </c>
      <c r="J20" s="21">
        <f t="shared" si="1"/>
        <v>0</v>
      </c>
    </row>
    <row r="21" spans="1:10" ht="38.25">
      <c r="A21" s="9">
        <v>0</v>
      </c>
      <c r="B21" s="18" t="s">
        <v>10</v>
      </c>
      <c r="C21" s="18" t="s">
        <v>29</v>
      </c>
      <c r="D21" s="19" t="s">
        <v>30</v>
      </c>
      <c r="E21" s="20">
        <v>0</v>
      </c>
      <c r="F21" s="20">
        <v>0</v>
      </c>
      <c r="G21" s="20">
        <v>0</v>
      </c>
      <c r="H21" s="20">
        <v>3044.84</v>
      </c>
      <c r="I21" s="21">
        <f t="shared" si="0"/>
        <v>3044.84</v>
      </c>
      <c r="J21" s="21">
        <f t="shared" si="1"/>
        <v>0</v>
      </c>
    </row>
    <row r="22" spans="1:10">
      <c r="A22" s="9">
        <v>1</v>
      </c>
      <c r="B22" s="18" t="s">
        <v>10</v>
      </c>
      <c r="C22" s="18" t="s">
        <v>31</v>
      </c>
      <c r="D22" s="19" t="s">
        <v>32</v>
      </c>
      <c r="E22" s="20">
        <v>5211125</v>
      </c>
      <c r="F22" s="20">
        <v>5225156</v>
      </c>
      <c r="G22" s="20">
        <v>1306289</v>
      </c>
      <c r="H22" s="20">
        <v>1432399.56</v>
      </c>
      <c r="I22" s="21">
        <f t="shared" si="0"/>
        <v>126110.56000000006</v>
      </c>
      <c r="J22" s="21">
        <f t="shared" si="1"/>
        <v>109.65410870029527</v>
      </c>
    </row>
    <row r="23" spans="1:10" ht="25.5">
      <c r="A23" s="9">
        <v>1</v>
      </c>
      <c r="B23" s="18" t="s">
        <v>10</v>
      </c>
      <c r="C23" s="18" t="s">
        <v>33</v>
      </c>
      <c r="D23" s="19" t="s">
        <v>34</v>
      </c>
      <c r="E23" s="20">
        <v>4577125</v>
      </c>
      <c r="F23" s="20">
        <v>4581925</v>
      </c>
      <c r="G23" s="20">
        <v>1145481.25</v>
      </c>
      <c r="H23" s="20">
        <v>1269272.1200000001</v>
      </c>
      <c r="I23" s="21">
        <f t="shared" si="0"/>
        <v>123790.87000000011</v>
      </c>
      <c r="J23" s="21">
        <f t="shared" si="1"/>
        <v>110.80688749815852</v>
      </c>
    </row>
    <row r="24" spans="1:10" ht="25.5">
      <c r="A24" s="9">
        <v>0</v>
      </c>
      <c r="B24" s="18" t="s">
        <v>10</v>
      </c>
      <c r="C24" s="18" t="s">
        <v>35</v>
      </c>
      <c r="D24" s="19" t="s">
        <v>36</v>
      </c>
      <c r="E24" s="20">
        <v>4577125</v>
      </c>
      <c r="F24" s="20">
        <v>4581925</v>
      </c>
      <c r="G24" s="20">
        <v>1145481.25</v>
      </c>
      <c r="H24" s="20">
        <v>1269272.1200000001</v>
      </c>
      <c r="I24" s="21">
        <f t="shared" si="0"/>
        <v>123790.87000000011</v>
      </c>
      <c r="J24" s="21">
        <f t="shared" si="1"/>
        <v>110.80688749815852</v>
      </c>
    </row>
    <row r="25" spans="1:10">
      <c r="A25" s="9">
        <v>1</v>
      </c>
      <c r="B25" s="18" t="s">
        <v>10</v>
      </c>
      <c r="C25" s="18" t="s">
        <v>37</v>
      </c>
      <c r="D25" s="19" t="s">
        <v>38</v>
      </c>
      <c r="E25" s="20">
        <v>634000</v>
      </c>
      <c r="F25" s="20">
        <v>643231</v>
      </c>
      <c r="G25" s="20">
        <v>160807.75</v>
      </c>
      <c r="H25" s="20">
        <v>163127.44</v>
      </c>
      <c r="I25" s="21">
        <f t="shared" si="0"/>
        <v>2319.6900000000023</v>
      </c>
      <c r="J25" s="21">
        <f t="shared" si="1"/>
        <v>101.44252375896063</v>
      </c>
    </row>
    <row r="26" spans="1:10">
      <c r="A26" s="9">
        <v>0</v>
      </c>
      <c r="B26" s="18" t="s">
        <v>10</v>
      </c>
      <c r="C26" s="18" t="s">
        <v>39</v>
      </c>
      <c r="D26" s="19" t="s">
        <v>40</v>
      </c>
      <c r="E26" s="20">
        <v>130000</v>
      </c>
      <c r="F26" s="20">
        <v>130000</v>
      </c>
      <c r="G26" s="20">
        <v>32500</v>
      </c>
      <c r="H26" s="20">
        <v>31976.95</v>
      </c>
      <c r="I26" s="21">
        <f t="shared" si="0"/>
        <v>-523.04999999999927</v>
      </c>
      <c r="J26" s="21">
        <f t="shared" si="1"/>
        <v>98.390615384615387</v>
      </c>
    </row>
    <row r="27" spans="1:10" ht="63.75">
      <c r="A27" s="9">
        <v>0</v>
      </c>
      <c r="B27" s="18" t="s">
        <v>10</v>
      </c>
      <c r="C27" s="18" t="s">
        <v>41</v>
      </c>
      <c r="D27" s="19" t="s">
        <v>42</v>
      </c>
      <c r="E27" s="20">
        <v>504000</v>
      </c>
      <c r="F27" s="20">
        <v>513231</v>
      </c>
      <c r="G27" s="20">
        <v>128307.75</v>
      </c>
      <c r="H27" s="20">
        <v>131150.49</v>
      </c>
      <c r="I27" s="21">
        <f t="shared" si="0"/>
        <v>2842.7399999999907</v>
      </c>
      <c r="J27" s="21">
        <f t="shared" si="1"/>
        <v>102.21556375199469</v>
      </c>
    </row>
    <row r="28" spans="1:10">
      <c r="A28" s="9">
        <v>1</v>
      </c>
      <c r="B28" s="18"/>
      <c r="C28" s="18" t="s">
        <v>43</v>
      </c>
      <c r="D28" s="19" t="s">
        <v>44</v>
      </c>
      <c r="E28" s="20">
        <v>5263625</v>
      </c>
      <c r="F28" s="20">
        <v>5277656</v>
      </c>
      <c r="G28" s="20">
        <v>1317689</v>
      </c>
      <c r="H28" s="20">
        <v>1450312.48</v>
      </c>
      <c r="I28" s="21">
        <f t="shared" si="0"/>
        <v>132623.47999999998</v>
      </c>
      <c r="J28" s="21">
        <f t="shared" si="1"/>
        <v>110.06485445351673</v>
      </c>
    </row>
    <row r="29" spans="1:10">
      <c r="A29" s="9">
        <v>1</v>
      </c>
      <c r="B29" s="18"/>
      <c r="C29" s="18" t="s">
        <v>43</v>
      </c>
      <c r="D29" s="19" t="s">
        <v>45</v>
      </c>
      <c r="E29" s="20">
        <v>5263625</v>
      </c>
      <c r="F29" s="20">
        <v>5277656</v>
      </c>
      <c r="G29" s="20">
        <v>1317689</v>
      </c>
      <c r="H29" s="20">
        <v>1450312.48</v>
      </c>
      <c r="I29" s="21">
        <f t="shared" si="0"/>
        <v>132623.47999999998</v>
      </c>
      <c r="J29" s="21">
        <f t="shared" si="1"/>
        <v>110.06485445351673</v>
      </c>
    </row>
    <row r="32" spans="1:10" ht="15.75">
      <c r="C32" s="22" t="s">
        <v>52</v>
      </c>
      <c r="D32" s="22"/>
      <c r="E32" s="22"/>
      <c r="F32" s="22"/>
      <c r="G32" s="22"/>
      <c r="H32" s="22"/>
      <c r="I32" s="22"/>
    </row>
  </sheetData>
  <mergeCells count="7">
    <mergeCell ref="C32:I32"/>
    <mergeCell ref="B6:J6"/>
    <mergeCell ref="B8:J8"/>
    <mergeCell ref="G1:J1"/>
    <mergeCell ref="G2:J2"/>
    <mergeCell ref="G3:J3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людмила іванівна</cp:lastModifiedBy>
  <cp:lastPrinted>2024-04-04T09:24:35Z</cp:lastPrinted>
  <dcterms:created xsi:type="dcterms:W3CDTF">2024-04-04T08:26:25Z</dcterms:created>
  <dcterms:modified xsi:type="dcterms:W3CDTF">2024-06-07T11:40:05Z</dcterms:modified>
</cp:coreProperties>
</file>