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ПРОЄКТ2\"/>
    </mc:Choice>
  </mc:AlternateContent>
  <xr:revisionPtr revIDLastSave="0" documentId="13_ncr:1_{4C8F20A1-0381-4663-ADBA-D4EAE59CCB50}" xr6:coauthVersionLast="47" xr6:coauthVersionMax="47" xr10:uidLastSave="{00000000-0000-0000-0000-000000000000}"/>
  <bookViews>
    <workbookView xWindow="-120" yWindow="-120" windowWidth="19440" windowHeight="10440" xr2:uid="{B3975DE3-51B8-4D49-B3CC-47423288A49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0" i="1" l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<sst xmlns="http://schemas.openxmlformats.org/spreadsheetml/2006/main" count="210" uniqueCount="185">
  <si>
    <t>до рішення ____________ ради</t>
  </si>
  <si>
    <t>"Про _____________ бюджет на 2025 рік"</t>
  </si>
  <si>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</si>
  <si>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</si>
  <si>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</si>
  <si>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</si>
  <si>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</si>
  <si>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</si>
  <si>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</si>
  <si>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</si>
  <si>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</si>
  <si>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</si>
  <si>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</si>
  <si>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</si>
  <si>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</si>
  <si>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</si>
  <si>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</si>
  <si>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</si>
  <si>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</si>
  <si>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</si>
  <si>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</si>
  <si>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</si>
  <si>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</si>
  <si>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</si>
  <si>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</si>
  <si>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</si>
  <si>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</si>
  <si>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</si>
  <si>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</si>
  <si>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</si>
  <si>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</si>
  <si>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</si>
  <si>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</si>
  <si>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</si>
  <si>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</si>
  <si>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</si>
  <si>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</si>
  <si>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</si>
  <si>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</si>
  <si>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</si>
  <si>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</si>
  <si>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</si>
  <si>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</si>
  <si>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</si>
  <si>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</si>
  <si>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</si>
  <si>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</si>
  <si>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</si>
  <si>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</si>
  <si>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</si>
  <si>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</si>
  <si>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</si>
  <si>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0111141</t>
  </si>
  <si>
    <t>0990</t>
  </si>
  <si>
    <t>1141</t>
  </si>
  <si>
    <t>Забезпечення діяльності інших закладів у сфері освіти</t>
  </si>
  <si>
    <t>0111142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</si>
  <si>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</si>
  <si>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</si>
  <si>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</si>
  <si>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</si>
  <si>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</si>
  <si>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</si>
  <si>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</si>
  <si>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</si>
  <si>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</si>
  <si>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</si>
  <si>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</si>
  <si>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</si>
  <si>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</si>
  <si>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</si>
  <si>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</si>
  <si>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</si>
  <si>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</si>
  <si>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</si>
  <si>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</si>
  <si>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</si>
  <si>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</si>
  <si>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</si>
  <si>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</si>
  <si>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</si>
  <si>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</si>
  <si>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</si>
  <si>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</si>
  <si>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</si>
  <si>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</si>
  <si>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</si>
  <si>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</si>
  <si>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</si>
  <si>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</si>
  <si>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</si>
  <si>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</si>
  <si>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</si>
  <si>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</si>
  <si>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</si>
  <si>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</si>
  <si>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</si>
  <si>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</si>
  <si>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</si>
  <si>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</si>
  <si>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</si>
  <si>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</si>
  <si>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</si>
  <si>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</si>
  <si>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</si>
  <si>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</si>
  <si>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</si>
  <si>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</si>
  <si>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</si>
  <si>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</si>
  <si>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</si>
  <si>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</si>
  <si>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</si>
  <si>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</si>
  <si>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</si>
  <si>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</si>
  <si>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</si>
  <si>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</si>
  <si>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</si>
  <si>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</si>
  <si>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</si>
  <si>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</si>
  <si>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</si>
  <si>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</si>
  <si>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</si>
  <si>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</si>
  <si>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</si>
  <si>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</si>
  <si>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</si>
  <si>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</si>
  <si>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</si>
  <si>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</si>
  <si>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0116011</t>
  </si>
  <si>
    <t>0610</t>
  </si>
  <si>
    <t>6011</t>
  </si>
  <si>
    <t>Експлуатація та технічне обслуговування житлового фонду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</si>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</sst>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5AFC-8053-444F-9878-8A9BBC08DFE7}">
  <sheetPr>
    <pageSetUpPr fitToPage="1"/>
  </sheetPr>
  <dimension ref="A1:P63"/>
  <sheetViews>
    <sheetView tabSelected="1" topLeftCell="E1" workbookViewId="0">
      <selection activeCell="M1" sqref="M1:O1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8" t="s">
        <v>184</v>
      </c>
      <c r="N1" s="28"/>
      <c r="O1" s="28"/>
    </row>
    <row r="2" spans="1:16" x14ac:dyDescent="0.2">
      <c r="M2" t="s">
        <v>0</v>
      </c>
    </row>
    <row r="3" spans="1:16" x14ac:dyDescent="0.2">
      <c r="M3" t="s">
        <v>1</v>
      </c>
    </row>
    <row r="5" spans="1:16" x14ac:dyDescent="0.2">
      <c r="A5" s="25" t="s">
        <v>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2" t="s">
        <v>182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183</v>
      </c>
      <c r="P8" s="2" t="s">
        <v>4</v>
      </c>
    </row>
    <row r="9" spans="1:16" x14ac:dyDescent="0.2">
      <c r="A9" s="27" t="s">
        <v>5</v>
      </c>
      <c r="B9" s="27" t="s">
        <v>6</v>
      </c>
      <c r="C9" s="27" t="s">
        <v>7</v>
      </c>
      <c r="D9" s="23" t="s">
        <v>8</v>
      </c>
      <c r="E9" s="23" t="s">
        <v>9</v>
      </c>
      <c r="F9" s="23"/>
      <c r="G9" s="23"/>
      <c r="H9" s="23"/>
      <c r="I9" s="23"/>
      <c r="J9" s="23" t="s">
        <v>16</v>
      </c>
      <c r="K9" s="23"/>
      <c r="L9" s="23"/>
      <c r="M9" s="23"/>
      <c r="N9" s="23"/>
      <c r="O9" s="23"/>
      <c r="P9" s="24" t="s">
        <v>18</v>
      </c>
    </row>
    <row r="10" spans="1:16" x14ac:dyDescent="0.2">
      <c r="A10" s="23"/>
      <c r="B10" s="23"/>
      <c r="C10" s="23"/>
      <c r="D10" s="23"/>
      <c r="E10" s="24" t="s">
        <v>10</v>
      </c>
      <c r="F10" s="23" t="s">
        <v>11</v>
      </c>
      <c r="G10" s="23" t="s">
        <v>12</v>
      </c>
      <c r="H10" s="23"/>
      <c r="I10" s="23" t="s">
        <v>15</v>
      </c>
      <c r="J10" s="24" t="s">
        <v>10</v>
      </c>
      <c r="K10" s="23" t="s">
        <v>17</v>
      </c>
      <c r="L10" s="23" t="s">
        <v>11</v>
      </c>
      <c r="M10" s="23" t="s">
        <v>12</v>
      </c>
      <c r="N10" s="23"/>
      <c r="O10" s="23" t="s">
        <v>15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13</v>
      </c>
      <c r="H11" s="23" t="s">
        <v>14</v>
      </c>
      <c r="I11" s="23"/>
      <c r="J11" s="23"/>
      <c r="K11" s="23"/>
      <c r="L11" s="23"/>
      <c r="M11" s="23" t="s">
        <v>13</v>
      </c>
      <c r="N11" s="23" t="s">
        <v>14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19</v>
      </c>
      <c r="B14" s="7"/>
      <c r="C14" s="8"/>
      <c r="D14" s="9" t="s">
        <v>20</v>
      </c>
      <c r="E14" s="10">
        <v>184839088</v>
      </c>
      <c r="F14" s="11">
        <v>175742388</v>
      </c>
      <c r="G14" s="11">
        <v>101693046</v>
      </c>
      <c r="H14" s="11">
        <v>15802062</v>
      </c>
      <c r="I14" s="11">
        <v>7512700</v>
      </c>
      <c r="J14" s="10">
        <v>6165750</v>
      </c>
      <c r="K14" s="11">
        <v>1840000</v>
      </c>
      <c r="L14" s="11">
        <v>4325750</v>
      </c>
      <c r="M14" s="11">
        <v>1412330</v>
      </c>
      <c r="N14" s="11">
        <v>181000</v>
      </c>
      <c r="O14" s="11">
        <v>1840000</v>
      </c>
      <c r="P14" s="10">
        <f t="shared" ref="P14:P60" si="0">E14+J14</f>
        <v>191004838</v>
      </c>
    </row>
    <row r="15" spans="1:16" ht="76.5" x14ac:dyDescent="0.2">
      <c r="A15" s="6" t="s">
        <v>21</v>
      </c>
      <c r="B15" s="7"/>
      <c r="C15" s="8"/>
      <c r="D15" s="9" t="s">
        <v>22</v>
      </c>
      <c r="E15" s="10">
        <v>184839088</v>
      </c>
      <c r="F15" s="11">
        <v>175742388</v>
      </c>
      <c r="G15" s="11">
        <v>101693046</v>
      </c>
      <c r="H15" s="11">
        <v>15802062</v>
      </c>
      <c r="I15" s="11">
        <v>7512700</v>
      </c>
      <c r="J15" s="10">
        <v>6165750</v>
      </c>
      <c r="K15" s="11">
        <v>1840000</v>
      </c>
      <c r="L15" s="11">
        <v>4325750</v>
      </c>
      <c r="M15" s="11">
        <v>1412330</v>
      </c>
      <c r="N15" s="11">
        <v>181000</v>
      </c>
      <c r="O15" s="11">
        <v>1840000</v>
      </c>
      <c r="P15" s="10">
        <f t="shared" si="0"/>
        <v>191004838</v>
      </c>
    </row>
    <row r="16" spans="1:16" ht="63.75" x14ac:dyDescent="0.2">
      <c r="A16" s="12" t="s">
        <v>23</v>
      </c>
      <c r="B16" s="12" t="s">
        <v>25</v>
      </c>
      <c r="C16" s="13" t="s">
        <v>24</v>
      </c>
      <c r="D16" s="14" t="s">
        <v>26</v>
      </c>
      <c r="E16" s="15">
        <v>23502985</v>
      </c>
      <c r="F16" s="16">
        <v>23502985</v>
      </c>
      <c r="G16" s="16">
        <v>17390000</v>
      </c>
      <c r="H16" s="16">
        <v>1677185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23502985</v>
      </c>
    </row>
    <row r="17" spans="1:16" ht="38.25" x14ac:dyDescent="0.2">
      <c r="A17" s="12" t="s">
        <v>27</v>
      </c>
      <c r="B17" s="12" t="s">
        <v>28</v>
      </c>
      <c r="C17" s="13" t="s">
        <v>24</v>
      </c>
      <c r="D17" s="14" t="s">
        <v>29</v>
      </c>
      <c r="E17" s="15">
        <v>1789457</v>
      </c>
      <c r="F17" s="16">
        <v>1789457</v>
      </c>
      <c r="G17" s="16">
        <v>1261920</v>
      </c>
      <c r="H17" s="16">
        <v>249912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1789457</v>
      </c>
    </row>
    <row r="18" spans="1:16" x14ac:dyDescent="0.2">
      <c r="A18" s="12" t="s">
        <v>30</v>
      </c>
      <c r="B18" s="12" t="s">
        <v>32</v>
      </c>
      <c r="C18" s="13" t="s">
        <v>31</v>
      </c>
      <c r="D18" s="14" t="s">
        <v>33</v>
      </c>
      <c r="E18" s="15">
        <v>535910</v>
      </c>
      <c r="F18" s="16">
        <v>535910</v>
      </c>
      <c r="G18" s="16">
        <v>400500</v>
      </c>
      <c r="H18" s="16">
        <v>37300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535910</v>
      </c>
    </row>
    <row r="19" spans="1:16" x14ac:dyDescent="0.2">
      <c r="A19" s="12" t="s">
        <v>34</v>
      </c>
      <c r="B19" s="12" t="s">
        <v>36</v>
      </c>
      <c r="C19" s="13" t="s">
        <v>35</v>
      </c>
      <c r="D19" s="14" t="s">
        <v>37</v>
      </c>
      <c r="E19" s="15">
        <v>22577590</v>
      </c>
      <c r="F19" s="16">
        <v>22577590</v>
      </c>
      <c r="G19" s="16">
        <v>14346197</v>
      </c>
      <c r="H19" s="16">
        <v>2710156</v>
      </c>
      <c r="I19" s="16">
        <v>0</v>
      </c>
      <c r="J19" s="15">
        <v>1276800</v>
      </c>
      <c r="K19" s="16">
        <v>0</v>
      </c>
      <c r="L19" s="16">
        <v>1276800</v>
      </c>
      <c r="M19" s="16">
        <v>0</v>
      </c>
      <c r="N19" s="16">
        <v>0</v>
      </c>
      <c r="O19" s="16">
        <v>0</v>
      </c>
      <c r="P19" s="15">
        <f t="shared" si="0"/>
        <v>23854390</v>
      </c>
    </row>
    <row r="20" spans="1:16" ht="38.25" x14ac:dyDescent="0.2">
      <c r="A20" s="12" t="s">
        <v>38</v>
      </c>
      <c r="B20" s="12" t="s">
        <v>40</v>
      </c>
      <c r="C20" s="13" t="s">
        <v>39</v>
      </c>
      <c r="D20" s="14" t="s">
        <v>41</v>
      </c>
      <c r="E20" s="15">
        <v>36991606</v>
      </c>
      <c r="F20" s="16">
        <v>36991606</v>
      </c>
      <c r="G20" s="16">
        <v>19010413</v>
      </c>
      <c r="H20" s="16">
        <v>8477961</v>
      </c>
      <c r="I20" s="16">
        <v>0</v>
      </c>
      <c r="J20" s="15">
        <v>3411450</v>
      </c>
      <c r="K20" s="16">
        <v>1795000</v>
      </c>
      <c r="L20" s="16">
        <v>1616450</v>
      </c>
      <c r="M20" s="16">
        <v>511270</v>
      </c>
      <c r="N20" s="16">
        <v>50000</v>
      </c>
      <c r="O20" s="16">
        <v>1795000</v>
      </c>
      <c r="P20" s="15">
        <f t="shared" si="0"/>
        <v>40403056</v>
      </c>
    </row>
    <row r="21" spans="1:16" ht="38.25" x14ac:dyDescent="0.2">
      <c r="A21" s="12" t="s">
        <v>42</v>
      </c>
      <c r="B21" s="12" t="s">
        <v>43</v>
      </c>
      <c r="C21" s="13" t="s">
        <v>39</v>
      </c>
      <c r="D21" s="14" t="s">
        <v>44</v>
      </c>
      <c r="E21" s="15">
        <v>42017200</v>
      </c>
      <c r="F21" s="16">
        <v>42017200</v>
      </c>
      <c r="G21" s="16">
        <v>34440328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42017200</v>
      </c>
    </row>
    <row r="22" spans="1:16" ht="38.25" x14ac:dyDescent="0.2">
      <c r="A22" s="12" t="s">
        <v>45</v>
      </c>
      <c r="B22" s="12" t="s">
        <v>47</v>
      </c>
      <c r="C22" s="13" t="s">
        <v>46</v>
      </c>
      <c r="D22" s="14" t="s">
        <v>48</v>
      </c>
      <c r="E22" s="15">
        <v>976480</v>
      </c>
      <c r="F22" s="16">
        <v>976480</v>
      </c>
      <c r="G22" s="16">
        <v>784000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976480</v>
      </c>
    </row>
    <row r="23" spans="1:16" ht="25.5" x14ac:dyDescent="0.2">
      <c r="A23" s="12" t="s">
        <v>49</v>
      </c>
      <c r="B23" s="12" t="s">
        <v>50</v>
      </c>
      <c r="C23" s="13" t="s">
        <v>46</v>
      </c>
      <c r="D23" s="14" t="s">
        <v>51</v>
      </c>
      <c r="E23" s="15">
        <v>6405997</v>
      </c>
      <c r="F23" s="16">
        <v>6405997</v>
      </c>
      <c r="G23" s="16">
        <v>4846679</v>
      </c>
      <c r="H23" s="16">
        <v>413048</v>
      </c>
      <c r="I23" s="16">
        <v>0</v>
      </c>
      <c r="J23" s="15">
        <v>827100</v>
      </c>
      <c r="K23" s="16">
        <v>45000</v>
      </c>
      <c r="L23" s="16">
        <v>782100</v>
      </c>
      <c r="M23" s="16">
        <v>641060</v>
      </c>
      <c r="N23" s="16">
        <v>0</v>
      </c>
      <c r="O23" s="16">
        <v>45000</v>
      </c>
      <c r="P23" s="15">
        <f t="shared" si="0"/>
        <v>7233097</v>
      </c>
    </row>
    <row r="24" spans="1:16" ht="25.5" x14ac:dyDescent="0.2">
      <c r="A24" s="12" t="s">
        <v>52</v>
      </c>
      <c r="B24" s="12" t="s">
        <v>54</v>
      </c>
      <c r="C24" s="13" t="s">
        <v>53</v>
      </c>
      <c r="D24" s="14" t="s">
        <v>55</v>
      </c>
      <c r="E24" s="15">
        <v>1019432</v>
      </c>
      <c r="F24" s="16">
        <v>1019432</v>
      </c>
      <c r="G24" s="16">
        <v>835600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1019432</v>
      </c>
    </row>
    <row r="25" spans="1:16" x14ac:dyDescent="0.2">
      <c r="A25" s="12" t="s">
        <v>56</v>
      </c>
      <c r="B25" s="12" t="s">
        <v>57</v>
      </c>
      <c r="C25" s="13" t="s">
        <v>53</v>
      </c>
      <c r="D25" s="14" t="s">
        <v>58</v>
      </c>
      <c r="E25" s="15">
        <v>7240</v>
      </c>
      <c r="F25" s="16">
        <v>7240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7240</v>
      </c>
    </row>
    <row r="26" spans="1:16" ht="25.5" x14ac:dyDescent="0.2">
      <c r="A26" s="12" t="s">
        <v>59</v>
      </c>
      <c r="B26" s="12" t="s">
        <v>60</v>
      </c>
      <c r="C26" s="13" t="s">
        <v>53</v>
      </c>
      <c r="D26" s="14" t="s">
        <v>61</v>
      </c>
      <c r="E26" s="15">
        <v>941008</v>
      </c>
      <c r="F26" s="16">
        <v>941008</v>
      </c>
      <c r="G26" s="16">
        <v>494400</v>
      </c>
      <c r="H26" s="16">
        <v>222840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941008</v>
      </c>
    </row>
    <row r="27" spans="1:16" ht="25.5" x14ac:dyDescent="0.2">
      <c r="A27" s="12" t="s">
        <v>62</v>
      </c>
      <c r="B27" s="12" t="s">
        <v>63</v>
      </c>
      <c r="C27" s="13" t="s">
        <v>53</v>
      </c>
      <c r="D27" s="14" t="s">
        <v>64</v>
      </c>
      <c r="E27" s="15">
        <v>1650000</v>
      </c>
      <c r="F27" s="16">
        <v>1650000</v>
      </c>
      <c r="G27" s="16">
        <v>1352459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1650000</v>
      </c>
    </row>
    <row r="28" spans="1:16" ht="25.5" x14ac:dyDescent="0.2">
      <c r="A28" s="12" t="s">
        <v>65</v>
      </c>
      <c r="B28" s="12" t="s">
        <v>67</v>
      </c>
      <c r="C28" s="13" t="s">
        <v>66</v>
      </c>
      <c r="D28" s="14" t="s">
        <v>68</v>
      </c>
      <c r="E28" s="15">
        <v>9500000</v>
      </c>
      <c r="F28" s="16">
        <v>9500000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9500000</v>
      </c>
    </row>
    <row r="29" spans="1:16" ht="38.25" x14ac:dyDescent="0.2">
      <c r="A29" s="12" t="s">
        <v>69</v>
      </c>
      <c r="B29" s="12" t="s">
        <v>71</v>
      </c>
      <c r="C29" s="13" t="s">
        <v>70</v>
      </c>
      <c r="D29" s="14" t="s">
        <v>72</v>
      </c>
      <c r="E29" s="15">
        <v>270461</v>
      </c>
      <c r="F29" s="16">
        <v>270461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270461</v>
      </c>
    </row>
    <row r="30" spans="1:16" ht="38.25" x14ac:dyDescent="0.2">
      <c r="A30" s="12" t="s">
        <v>73</v>
      </c>
      <c r="B30" s="12" t="s">
        <v>75</v>
      </c>
      <c r="C30" s="13" t="s">
        <v>74</v>
      </c>
      <c r="D30" s="14" t="s">
        <v>76</v>
      </c>
      <c r="E30" s="15">
        <v>107478</v>
      </c>
      <c r="F30" s="16">
        <v>107478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107478</v>
      </c>
    </row>
    <row r="31" spans="1:16" ht="38.25" x14ac:dyDescent="0.2">
      <c r="A31" s="12" t="s">
        <v>77</v>
      </c>
      <c r="B31" s="12" t="s">
        <v>79</v>
      </c>
      <c r="C31" s="13" t="s">
        <v>78</v>
      </c>
      <c r="D31" s="14" t="s">
        <v>80</v>
      </c>
      <c r="E31" s="15">
        <v>1558593</v>
      </c>
      <c r="F31" s="16">
        <v>1558593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1558593</v>
      </c>
    </row>
    <row r="32" spans="1:16" ht="25.5" x14ac:dyDescent="0.2">
      <c r="A32" s="12" t="s">
        <v>81</v>
      </c>
      <c r="B32" s="12" t="s">
        <v>83</v>
      </c>
      <c r="C32" s="13" t="s">
        <v>82</v>
      </c>
      <c r="D32" s="14" t="s">
        <v>84</v>
      </c>
      <c r="E32" s="15">
        <v>54000</v>
      </c>
      <c r="F32" s="16">
        <v>54000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54000</v>
      </c>
    </row>
    <row r="33" spans="1:16" ht="25.5" x14ac:dyDescent="0.2">
      <c r="A33" s="12" t="s">
        <v>85</v>
      </c>
      <c r="B33" s="12" t="s">
        <v>86</v>
      </c>
      <c r="C33" s="13" t="s">
        <v>47</v>
      </c>
      <c r="D33" s="14" t="s">
        <v>87</v>
      </c>
      <c r="E33" s="15">
        <v>9600</v>
      </c>
      <c r="F33" s="16">
        <v>9600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9600</v>
      </c>
    </row>
    <row r="34" spans="1:16" ht="38.25" x14ac:dyDescent="0.2">
      <c r="A34" s="12" t="s">
        <v>88</v>
      </c>
      <c r="B34" s="12" t="s">
        <v>89</v>
      </c>
      <c r="C34" s="13" t="s">
        <v>47</v>
      </c>
      <c r="D34" s="14" t="s">
        <v>90</v>
      </c>
      <c r="E34" s="15">
        <v>89000</v>
      </c>
      <c r="F34" s="16">
        <v>89000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89000</v>
      </c>
    </row>
    <row r="35" spans="1:16" ht="51" x14ac:dyDescent="0.2">
      <c r="A35" s="12" t="s">
        <v>91</v>
      </c>
      <c r="B35" s="12" t="s">
        <v>93</v>
      </c>
      <c r="C35" s="13" t="s">
        <v>92</v>
      </c>
      <c r="D35" s="14" t="s">
        <v>94</v>
      </c>
      <c r="E35" s="15">
        <v>6039792</v>
      </c>
      <c r="F35" s="16">
        <v>6039792</v>
      </c>
      <c r="G35" s="16">
        <v>0</v>
      </c>
      <c r="H35" s="16">
        <v>0</v>
      </c>
      <c r="I35" s="16">
        <v>0</v>
      </c>
      <c r="J35" s="15">
        <v>589000</v>
      </c>
      <c r="K35" s="16">
        <v>0</v>
      </c>
      <c r="L35" s="16">
        <v>589000</v>
      </c>
      <c r="M35" s="16">
        <v>260000</v>
      </c>
      <c r="N35" s="16">
        <v>131000</v>
      </c>
      <c r="O35" s="16">
        <v>0</v>
      </c>
      <c r="P35" s="15">
        <f t="shared" si="0"/>
        <v>6628792</v>
      </c>
    </row>
    <row r="36" spans="1:16" ht="63.75" x14ac:dyDescent="0.2">
      <c r="A36" s="12" t="s">
        <v>95</v>
      </c>
      <c r="B36" s="12" t="s">
        <v>97</v>
      </c>
      <c r="C36" s="13" t="s">
        <v>96</v>
      </c>
      <c r="D36" s="14" t="s">
        <v>98</v>
      </c>
      <c r="E36" s="15">
        <v>100000</v>
      </c>
      <c r="F36" s="16">
        <v>100000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100000</v>
      </c>
    </row>
    <row r="37" spans="1:16" ht="76.5" x14ac:dyDescent="0.2">
      <c r="A37" s="12" t="s">
        <v>99</v>
      </c>
      <c r="B37" s="12" t="s">
        <v>100</v>
      </c>
      <c r="C37" s="13" t="s">
        <v>36</v>
      </c>
      <c r="D37" s="14" t="s">
        <v>101</v>
      </c>
      <c r="E37" s="15">
        <v>240000</v>
      </c>
      <c r="F37" s="16">
        <v>240000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240000</v>
      </c>
    </row>
    <row r="38" spans="1:16" x14ac:dyDescent="0.2">
      <c r="A38" s="12" t="s">
        <v>102</v>
      </c>
      <c r="B38" s="12" t="s">
        <v>104</v>
      </c>
      <c r="C38" s="13" t="s">
        <v>103</v>
      </c>
      <c r="D38" s="14" t="s">
        <v>105</v>
      </c>
      <c r="E38" s="15">
        <v>87840</v>
      </c>
      <c r="F38" s="16">
        <v>87840</v>
      </c>
      <c r="G38" s="16">
        <v>72000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87840</v>
      </c>
    </row>
    <row r="39" spans="1:16" ht="25.5" x14ac:dyDescent="0.2">
      <c r="A39" s="12" t="s">
        <v>106</v>
      </c>
      <c r="B39" s="12" t="s">
        <v>108</v>
      </c>
      <c r="C39" s="13" t="s">
        <v>107</v>
      </c>
      <c r="D39" s="14" t="s">
        <v>109</v>
      </c>
      <c r="E39" s="15">
        <v>1050000</v>
      </c>
      <c r="F39" s="16">
        <v>1050000</v>
      </c>
      <c r="G39" s="16">
        <v>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1050000</v>
      </c>
    </row>
    <row r="40" spans="1:16" x14ac:dyDescent="0.2">
      <c r="A40" s="12" t="s">
        <v>110</v>
      </c>
      <c r="B40" s="12" t="s">
        <v>112</v>
      </c>
      <c r="C40" s="13" t="s">
        <v>111</v>
      </c>
      <c r="D40" s="14" t="s">
        <v>113</v>
      </c>
      <c r="E40" s="15">
        <v>1657240</v>
      </c>
      <c r="F40" s="16">
        <v>1657240</v>
      </c>
      <c r="G40" s="16">
        <v>1342000</v>
      </c>
      <c r="H40" s="16">
        <v>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1657240</v>
      </c>
    </row>
    <row r="41" spans="1:16" ht="38.25" x14ac:dyDescent="0.2">
      <c r="A41" s="12" t="s">
        <v>114</v>
      </c>
      <c r="B41" s="12" t="s">
        <v>116</v>
      </c>
      <c r="C41" s="13" t="s">
        <v>115</v>
      </c>
      <c r="D41" s="14" t="s">
        <v>117</v>
      </c>
      <c r="E41" s="15">
        <v>4059760</v>
      </c>
      <c r="F41" s="16">
        <v>4059760</v>
      </c>
      <c r="G41" s="16">
        <v>2755000</v>
      </c>
      <c r="H41" s="16">
        <v>648660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4059760</v>
      </c>
    </row>
    <row r="42" spans="1:16" ht="25.5" x14ac:dyDescent="0.2">
      <c r="A42" s="12" t="s">
        <v>118</v>
      </c>
      <c r="B42" s="12" t="s">
        <v>120</v>
      </c>
      <c r="C42" s="13" t="s">
        <v>119</v>
      </c>
      <c r="D42" s="14" t="s">
        <v>121</v>
      </c>
      <c r="E42" s="15">
        <v>526491</v>
      </c>
      <c r="F42" s="16">
        <v>526491</v>
      </c>
      <c r="G42" s="16">
        <v>431550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526491</v>
      </c>
    </row>
    <row r="43" spans="1:16" x14ac:dyDescent="0.2">
      <c r="A43" s="12" t="s">
        <v>122</v>
      </c>
      <c r="B43" s="12" t="s">
        <v>123</v>
      </c>
      <c r="C43" s="13" t="s">
        <v>119</v>
      </c>
      <c r="D43" s="14" t="s">
        <v>124</v>
      </c>
      <c r="E43" s="15">
        <v>185000</v>
      </c>
      <c r="F43" s="16">
        <v>185000</v>
      </c>
      <c r="G43" s="16">
        <v>0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185000</v>
      </c>
    </row>
    <row r="44" spans="1:16" ht="38.25" x14ac:dyDescent="0.2">
      <c r="A44" s="12" t="s">
        <v>125</v>
      </c>
      <c r="B44" s="12" t="s">
        <v>127</v>
      </c>
      <c r="C44" s="13" t="s">
        <v>126</v>
      </c>
      <c r="D44" s="14" t="s">
        <v>128</v>
      </c>
      <c r="E44" s="15">
        <v>2557600</v>
      </c>
      <c r="F44" s="16">
        <v>2557600</v>
      </c>
      <c r="G44" s="16">
        <v>1930000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2557600</v>
      </c>
    </row>
    <row r="45" spans="1:16" ht="38.25" x14ac:dyDescent="0.2">
      <c r="A45" s="12" t="s">
        <v>129</v>
      </c>
      <c r="B45" s="12" t="s">
        <v>130</v>
      </c>
      <c r="C45" s="13" t="s">
        <v>126</v>
      </c>
      <c r="D45" s="14" t="s">
        <v>131</v>
      </c>
      <c r="E45" s="15">
        <v>2122670</v>
      </c>
      <c r="F45" s="16">
        <v>2122670</v>
      </c>
      <c r="G45" s="16">
        <v>0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2122670</v>
      </c>
    </row>
    <row r="46" spans="1:16" ht="25.5" x14ac:dyDescent="0.2">
      <c r="A46" s="12" t="s">
        <v>132</v>
      </c>
      <c r="B46" s="12" t="s">
        <v>134</v>
      </c>
      <c r="C46" s="13" t="s">
        <v>133</v>
      </c>
      <c r="D46" s="14" t="s">
        <v>135</v>
      </c>
      <c r="E46" s="15">
        <v>100000</v>
      </c>
      <c r="F46" s="16">
        <v>0</v>
      </c>
      <c r="G46" s="16">
        <v>0</v>
      </c>
      <c r="H46" s="16">
        <v>0</v>
      </c>
      <c r="I46" s="16">
        <v>100000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100000</v>
      </c>
    </row>
    <row r="47" spans="1:16" ht="25.5" x14ac:dyDescent="0.2">
      <c r="A47" s="12" t="s">
        <v>136</v>
      </c>
      <c r="B47" s="12" t="s">
        <v>138</v>
      </c>
      <c r="C47" s="13" t="s">
        <v>137</v>
      </c>
      <c r="D47" s="14" t="s">
        <v>139</v>
      </c>
      <c r="E47" s="15">
        <v>694000</v>
      </c>
      <c r="F47" s="16">
        <v>0</v>
      </c>
      <c r="G47" s="16">
        <v>0</v>
      </c>
      <c r="H47" s="16">
        <v>0</v>
      </c>
      <c r="I47" s="16">
        <v>694000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694000</v>
      </c>
    </row>
    <row r="48" spans="1:16" x14ac:dyDescent="0.2">
      <c r="A48" s="12" t="s">
        <v>140</v>
      </c>
      <c r="B48" s="12" t="s">
        <v>141</v>
      </c>
      <c r="C48" s="13" t="s">
        <v>137</v>
      </c>
      <c r="D48" s="14" t="s">
        <v>142</v>
      </c>
      <c r="E48" s="15">
        <v>8683700</v>
      </c>
      <c r="F48" s="16">
        <v>2865000</v>
      </c>
      <c r="G48" s="16">
        <v>0</v>
      </c>
      <c r="H48" s="16">
        <v>1365000</v>
      </c>
      <c r="I48" s="16">
        <v>5818700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8683700</v>
      </c>
    </row>
    <row r="49" spans="1:16" x14ac:dyDescent="0.2">
      <c r="A49" s="12" t="s">
        <v>143</v>
      </c>
      <c r="B49" s="12" t="s">
        <v>144</v>
      </c>
      <c r="C49" s="13" t="s">
        <v>137</v>
      </c>
      <c r="D49" s="14" t="s">
        <v>145</v>
      </c>
      <c r="E49" s="15">
        <v>25000</v>
      </c>
      <c r="F49" s="16">
        <v>25000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25000</v>
      </c>
    </row>
    <row r="50" spans="1:16" ht="76.5" x14ac:dyDescent="0.2">
      <c r="A50" s="12" t="s">
        <v>146</v>
      </c>
      <c r="B50" s="12" t="s">
        <v>148</v>
      </c>
      <c r="C50" s="13" t="s">
        <v>147</v>
      </c>
      <c r="D50" s="14" t="s">
        <v>149</v>
      </c>
      <c r="E50" s="15">
        <v>900000</v>
      </c>
      <c r="F50" s="16">
        <v>0</v>
      </c>
      <c r="G50" s="16">
        <v>0</v>
      </c>
      <c r="H50" s="16">
        <v>0</v>
      </c>
      <c r="I50" s="16">
        <v>900000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900000</v>
      </c>
    </row>
    <row r="51" spans="1:16" x14ac:dyDescent="0.2">
      <c r="A51" s="12" t="s">
        <v>150</v>
      </c>
      <c r="B51" s="12" t="s">
        <v>152</v>
      </c>
      <c r="C51" s="13" t="s">
        <v>151</v>
      </c>
      <c r="D51" s="14" t="s">
        <v>153</v>
      </c>
      <c r="E51" s="15">
        <v>200000</v>
      </c>
      <c r="F51" s="16">
        <v>200000</v>
      </c>
      <c r="G51" s="16">
        <v>0</v>
      </c>
      <c r="H51" s="16">
        <v>0</v>
      </c>
      <c r="I51" s="16">
        <v>0</v>
      </c>
      <c r="J51" s="15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5">
        <f t="shared" si="0"/>
        <v>200000</v>
      </c>
    </row>
    <row r="52" spans="1:16" ht="38.25" x14ac:dyDescent="0.2">
      <c r="A52" s="12" t="s">
        <v>154</v>
      </c>
      <c r="B52" s="12" t="s">
        <v>156</v>
      </c>
      <c r="C52" s="13" t="s">
        <v>155</v>
      </c>
      <c r="D52" s="14" t="s">
        <v>157</v>
      </c>
      <c r="E52" s="15">
        <v>2000000</v>
      </c>
      <c r="F52" s="16">
        <v>2000000</v>
      </c>
      <c r="G52" s="16">
        <v>0</v>
      </c>
      <c r="H52" s="16">
        <v>0</v>
      </c>
      <c r="I52" s="16">
        <v>0</v>
      </c>
      <c r="J52" s="15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5">
        <f t="shared" si="0"/>
        <v>2000000</v>
      </c>
    </row>
    <row r="53" spans="1:16" ht="25.5" x14ac:dyDescent="0.2">
      <c r="A53" s="12" t="s">
        <v>158</v>
      </c>
      <c r="B53" s="12" t="s">
        <v>160</v>
      </c>
      <c r="C53" s="13" t="s">
        <v>159</v>
      </c>
      <c r="D53" s="14" t="s">
        <v>161</v>
      </c>
      <c r="E53" s="15">
        <v>21958</v>
      </c>
      <c r="F53" s="16">
        <v>21958</v>
      </c>
      <c r="G53" s="16">
        <v>0</v>
      </c>
      <c r="H53" s="16">
        <v>0</v>
      </c>
      <c r="I53" s="16">
        <v>0</v>
      </c>
      <c r="J53" s="15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5">
        <f t="shared" si="0"/>
        <v>21958</v>
      </c>
    </row>
    <row r="54" spans="1:16" x14ac:dyDescent="0.2">
      <c r="A54" s="12" t="s">
        <v>162</v>
      </c>
      <c r="B54" s="12" t="s">
        <v>164</v>
      </c>
      <c r="C54" s="13" t="s">
        <v>163</v>
      </c>
      <c r="D54" s="14" t="s">
        <v>165</v>
      </c>
      <c r="E54" s="15">
        <v>2000000</v>
      </c>
      <c r="F54" s="16">
        <v>2000000</v>
      </c>
      <c r="G54" s="16">
        <v>0</v>
      </c>
      <c r="H54" s="16">
        <v>0</v>
      </c>
      <c r="I54" s="16">
        <v>0</v>
      </c>
      <c r="J54" s="15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5">
        <f t="shared" si="0"/>
        <v>2000000</v>
      </c>
    </row>
    <row r="55" spans="1:16" ht="25.5" x14ac:dyDescent="0.2">
      <c r="A55" s="12" t="s">
        <v>166</v>
      </c>
      <c r="B55" s="12" t="s">
        <v>168</v>
      </c>
      <c r="C55" s="13" t="s">
        <v>167</v>
      </c>
      <c r="D55" s="14" t="s">
        <v>169</v>
      </c>
      <c r="E55" s="15">
        <v>0</v>
      </c>
      <c r="F55" s="16">
        <v>0</v>
      </c>
      <c r="G55" s="16">
        <v>0</v>
      </c>
      <c r="H55" s="16">
        <v>0</v>
      </c>
      <c r="I55" s="16">
        <v>0</v>
      </c>
      <c r="J55" s="15">
        <v>61400</v>
      </c>
      <c r="K55" s="16">
        <v>0</v>
      </c>
      <c r="L55" s="16">
        <v>61400</v>
      </c>
      <c r="M55" s="16">
        <v>0</v>
      </c>
      <c r="N55" s="16">
        <v>0</v>
      </c>
      <c r="O55" s="16">
        <v>0</v>
      </c>
      <c r="P55" s="15">
        <f t="shared" si="0"/>
        <v>61400</v>
      </c>
    </row>
    <row r="56" spans="1:16" x14ac:dyDescent="0.2">
      <c r="A56" s="12" t="s">
        <v>170</v>
      </c>
      <c r="B56" s="12" t="s">
        <v>171</v>
      </c>
      <c r="C56" s="13" t="s">
        <v>31</v>
      </c>
      <c r="D56" s="14" t="s">
        <v>172</v>
      </c>
      <c r="E56" s="15">
        <v>1584000</v>
      </c>
      <c r="F56" s="16">
        <v>0</v>
      </c>
      <c r="G56" s="16">
        <v>0</v>
      </c>
      <c r="H56" s="16">
        <v>0</v>
      </c>
      <c r="I56" s="16">
        <v>0</v>
      </c>
      <c r="J56" s="15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5">
        <f t="shared" si="0"/>
        <v>1584000</v>
      </c>
    </row>
    <row r="57" spans="1:16" x14ac:dyDescent="0.2">
      <c r="A57" s="6" t="s">
        <v>173</v>
      </c>
      <c r="B57" s="7"/>
      <c r="C57" s="8"/>
      <c r="D57" s="9" t="s">
        <v>174</v>
      </c>
      <c r="E57" s="10">
        <v>1576958</v>
      </c>
      <c r="F57" s="11">
        <v>1576958</v>
      </c>
      <c r="G57" s="11">
        <v>1235947</v>
      </c>
      <c r="H57" s="11">
        <v>0</v>
      </c>
      <c r="I57" s="11">
        <v>0</v>
      </c>
      <c r="J57" s="10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0">
        <f t="shared" si="0"/>
        <v>1576958</v>
      </c>
    </row>
    <row r="58" spans="1:16" x14ac:dyDescent="0.2">
      <c r="A58" s="6" t="s">
        <v>175</v>
      </c>
      <c r="B58" s="7"/>
      <c r="C58" s="8"/>
      <c r="D58" s="9" t="s">
        <v>176</v>
      </c>
      <c r="E58" s="10">
        <v>1576958</v>
      </c>
      <c r="F58" s="11">
        <v>1576958</v>
      </c>
      <c r="G58" s="11">
        <v>1235947</v>
      </c>
      <c r="H58" s="11">
        <v>0</v>
      </c>
      <c r="I58" s="11">
        <v>0</v>
      </c>
      <c r="J58" s="10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0">
        <f t="shared" si="0"/>
        <v>1576958</v>
      </c>
    </row>
    <row r="59" spans="1:16" ht="38.25" x14ac:dyDescent="0.2">
      <c r="A59" s="12" t="s">
        <v>177</v>
      </c>
      <c r="B59" s="12" t="s">
        <v>28</v>
      </c>
      <c r="C59" s="13" t="s">
        <v>24</v>
      </c>
      <c r="D59" s="14" t="s">
        <v>29</v>
      </c>
      <c r="E59" s="15">
        <v>1576958</v>
      </c>
      <c r="F59" s="16">
        <v>1576958</v>
      </c>
      <c r="G59" s="16">
        <v>1235947</v>
      </c>
      <c r="H59" s="16">
        <v>0</v>
      </c>
      <c r="I59" s="16">
        <v>0</v>
      </c>
      <c r="J59" s="15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5">
        <f t="shared" si="0"/>
        <v>1576958</v>
      </c>
    </row>
    <row r="60" spans="1:16" x14ac:dyDescent="0.2">
      <c r="A60" s="17" t="s">
        <v>178</v>
      </c>
      <c r="B60" s="18" t="s">
        <v>178</v>
      </c>
      <c r="C60" s="19" t="s">
        <v>178</v>
      </c>
      <c r="D60" s="20" t="s">
        <v>179</v>
      </c>
      <c r="E60" s="10">
        <v>186416046</v>
      </c>
      <c r="F60" s="10">
        <v>177319346</v>
      </c>
      <c r="G60" s="10">
        <v>102928993</v>
      </c>
      <c r="H60" s="10">
        <v>15802062</v>
      </c>
      <c r="I60" s="10">
        <v>7512700</v>
      </c>
      <c r="J60" s="10">
        <v>6165750</v>
      </c>
      <c r="K60" s="10">
        <v>1840000</v>
      </c>
      <c r="L60" s="10">
        <v>4325750</v>
      </c>
      <c r="M60" s="10">
        <v>1412330</v>
      </c>
      <c r="N60" s="10">
        <v>181000</v>
      </c>
      <c r="O60" s="10">
        <v>1840000</v>
      </c>
      <c r="P60" s="10">
        <f t="shared" si="0"/>
        <v>192581796</v>
      </c>
    </row>
    <row r="63" spans="1:16" x14ac:dyDescent="0.2">
      <c r="B63" s="3" t="s">
        <v>180</v>
      </c>
      <c r="I63" s="3" t="s">
        <v>181</v>
      </c>
    </row>
  </sheetData>
  <mergeCells count="23">
    <mergeCell ref="M1:O1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2024-12-17T10:33:47Z</dcterms:created>
  <dcterms:modified xsi:type="dcterms:W3CDTF">2024-12-17T10:35:47Z</dcterms:modified>
</cp:coreProperties>
</file>