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10) Сесія 16.09.2026р\Внесення змін\Рішення сесії з додатками\"/>
    </mc:Choice>
  </mc:AlternateContent>
  <xr:revisionPtr revIDLastSave="0" documentId="13_ncr:1_{6EFD2E9A-1636-4923-81B4-B25A451FB3EC}" xr6:coauthVersionLast="47" xr6:coauthVersionMax="47" xr10:uidLastSave="{00000000-0000-0000-0000-000000000000}"/>
  <bookViews>
    <workbookView xWindow="-108" yWindow="-108" windowWidth="23256" windowHeight="12456" xr2:uid="{0C2C192B-CAE4-45F2-9A9A-9BC855E30BB5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4" i="1" l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<sst xmlns="http://schemas.openxmlformats.org/spreadsheetml/2006/main" count="139" uniqueCount="122">
  <si>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</si>
  <si>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</si>
  <si>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</si>
  <si>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</si>
  <si>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</si>
  <si>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</si>
  <si>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</si>
  <si>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</si>
  <si>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</si>
  <si>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</si>
  <si>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</si>
  <si>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</si>
  <si>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</si>
  <si>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</si>
  <si>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</si>
  <si>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</si>
  <si>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</si>
  <si>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</si>
  <si>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</si>
  <si>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</si>
  <si>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</si>
  <si>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</si>
  <si>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</si>
  <si>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</si>
  <si>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</si>
  <si>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</si>
  <si>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</si>
  <si>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</si>
  <si>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</si>
  <si>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</si>
  <si>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</si>
  <si>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</si>
  <si>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</si>
  <si>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</si>
  <si>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</si>
  <si>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0111080</t>
  </si>
  <si>
    <t>0960</t>
  </si>
  <si>
    <t>1080</t>
  </si>
  <si>
    <t>Надання спеціалізованої освіти мистецькими школами</t>
  </si>
  <si>
    <t>0111231</t>
  </si>
  <si>
    <t>0990</t>
  </si>
  <si>
    <t>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</si>
  <si>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</si>
  <si>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0111232</t>
  </si>
  <si>
    <t>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</si>
  <si>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</si>
  <si>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0111702</t>
  </si>
  <si>
    <t>1702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</si>
  <si>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</si>
  <si>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0112010</t>
  </si>
  <si>
    <t>0731</t>
  </si>
  <si>
    <t>2010</t>
  </si>
  <si>
    <t>Багатопрофільна стаціонарна медична допомога населенню</t>
  </si>
  <si>
    <t>0113105</t>
  </si>
  <si>
    <t>3105</t>
  </si>
  <si>
    <t>Надання реабілітаційних послуг особам з інвалідністю та дітям з інвалідністю</t>
  </si>
  <si>
    <t>0113121</t>
  </si>
  <si>
    <t>1040</t>
  </si>
  <si>
    <t>3121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</si>
  <si>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</si>
  <si>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</si>
  <si>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</si>
  <si>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</si>
  <si>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</si>
  <si>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</si>
  <si>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</si>
  <si>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</si>
  <si>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</si>
  <si>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</si>
  <si>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</si>
  <si>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</si>
  <si>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</si>
  <si>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</si>
  <si>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</si>
  <si>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</si>
  <si>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</si>
  <si>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</si>
  <si>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</si>
  <si>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</si>
  <si>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0116014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</si>
  <si>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</si>
  <si>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</si>
  <si>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</si>
  <si>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</si>
  <si>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</si>
  <si>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0116090</t>
  </si>
  <si>
    <t>0640</t>
  </si>
  <si>
    <t>6090</t>
  </si>
  <si>
    <t>Інша діяльність у сфері житлово-комунального господарства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</si>
  <si>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</si>
  <si>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</si>
  <si>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</si>
  <si>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</si>
  <si>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0117660</t>
  </si>
  <si>
    <t>0490</t>
  </si>
  <si>
    <t>7660</t>
  </si>
  <si>
    <t>Підготовка земельних ділянок несільськогосподарського призначення або прав на них комунальної власності для продажу на земельних торгах та проведення таких торгів</t>
  </si>
  <si>
    <t>0117693</t>
  </si>
  <si>
    <t>7693</t>
  </si>
  <si>
    <t>Інші заходи, пов`язані з економічною діяльністю</t>
  </si>
  <si>
    <t>0119720</t>
  </si>
  <si>
    <t>0180</t>
  </si>
  <si>
    <t>9720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</si>
  <si>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</si>
  <si>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</si>
  <si>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</si>
  <si>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</si>
  <si>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</si>
  <si>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</si>
  <si>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</si>
  <si>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</si>
  <si>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</si>
  <si>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</si>
  <si>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</si>
  <si>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</si>
  <si>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 xml:space="preserve"> до рішення XLV сесії  міської ради </t>
  </si>
  <si>
    <t>VIII скликання від 16.09.2026 р. №201/9</t>
  </si>
  <si>
    <t>(9 пленарне засідання)</t>
  </si>
  <si>
    <t>"Про внесення змін до бюджету Кіцманської</t>
  </si>
  <si>
    <t>міської територіальної  громади на 2026 рік"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</si>
  <si>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</si>
  <si>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 xml:space="preserve">Головуючий, депутат міської ради                                                                                                                                                 Євгенія КОСТАШИК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</si>
</sst>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EB0CD-2472-4EB4-AC00-E2BFB63D7BFF}">
  <sheetPr>
    <pageSetUpPr fitToPage="1"/>
  </sheetPr>
  <dimension ref="A1:P47"/>
  <sheetViews>
    <sheetView tabSelected="1" topLeftCell="A33" workbookViewId="0">
      <selection activeCell="B47" sqref="B47:J47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31" t="s">
        <v>0</v>
      </c>
      <c r="N1" s="31"/>
      <c r="O1" s="31"/>
      <c r="P1" s="31"/>
    </row>
    <row r="2" spans="1:16" x14ac:dyDescent="0.3">
      <c r="M2" s="30" t="s">
        <v>115</v>
      </c>
      <c r="N2" s="30"/>
      <c r="O2" s="30"/>
      <c r="P2" s="30"/>
    </row>
    <row r="3" spans="1:16" x14ac:dyDescent="0.3">
      <c r="M3" s="30" t="s">
        <v>116</v>
      </c>
      <c r="N3" s="30"/>
      <c r="O3" s="30"/>
      <c r="P3" s="30"/>
    </row>
    <row r="4" spans="1:16" x14ac:dyDescent="0.3">
      <c r="M4" s="30" t="s">
        <v>117</v>
      </c>
      <c r="N4" s="30"/>
      <c r="O4" s="30"/>
      <c r="P4" s="30"/>
    </row>
    <row r="5" spans="1:16" x14ac:dyDescent="0.3">
      <c r="M5" s="30" t="s">
        <v>118</v>
      </c>
      <c r="N5" s="30"/>
      <c r="O5" s="30"/>
      <c r="P5" s="30"/>
    </row>
    <row r="6" spans="1:16" x14ac:dyDescent="0.3">
      <c r="M6" s="30" t="s">
        <v>119</v>
      </c>
      <c r="N6" s="30"/>
      <c r="O6" s="30"/>
      <c r="P6" s="30"/>
    </row>
    <row r="7" spans="1:16" x14ac:dyDescent="0.3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25.8" customHeight="1" x14ac:dyDescent="0.3">
      <c r="A8" s="27" t="s">
        <v>120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x14ac:dyDescent="0.3">
      <c r="A9" s="20" t="s">
        <v>113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A10" s="19" t="s">
        <v>114</v>
      </c>
      <c r="P10" s="2" t="s">
        <v>1</v>
      </c>
    </row>
    <row r="11" spans="1:16" x14ac:dyDescent="0.3">
      <c r="A11" s="29" t="s">
        <v>2</v>
      </c>
      <c r="B11" s="29" t="s">
        <v>3</v>
      </c>
      <c r="C11" s="29" t="s">
        <v>4</v>
      </c>
      <c r="D11" s="24" t="s">
        <v>5</v>
      </c>
      <c r="E11" s="24" t="s">
        <v>6</v>
      </c>
      <c r="F11" s="24"/>
      <c r="G11" s="24"/>
      <c r="H11" s="24"/>
      <c r="I11" s="24"/>
      <c r="J11" s="24" t="s">
        <v>13</v>
      </c>
      <c r="K11" s="24"/>
      <c r="L11" s="24"/>
      <c r="M11" s="24"/>
      <c r="N11" s="24"/>
      <c r="O11" s="24"/>
      <c r="P11" s="23" t="s">
        <v>15</v>
      </c>
    </row>
    <row r="12" spans="1:16" x14ac:dyDescent="0.3">
      <c r="A12" s="24"/>
      <c r="B12" s="24"/>
      <c r="C12" s="24"/>
      <c r="D12" s="24"/>
      <c r="E12" s="23" t="s">
        <v>7</v>
      </c>
      <c r="F12" s="24" t="s">
        <v>8</v>
      </c>
      <c r="G12" s="24" t="s">
        <v>9</v>
      </c>
      <c r="H12" s="24"/>
      <c r="I12" s="24" t="s">
        <v>12</v>
      </c>
      <c r="J12" s="23" t="s">
        <v>7</v>
      </c>
      <c r="K12" s="24" t="s">
        <v>14</v>
      </c>
      <c r="L12" s="24" t="s">
        <v>8</v>
      </c>
      <c r="M12" s="24" t="s">
        <v>9</v>
      </c>
      <c r="N12" s="24"/>
      <c r="O12" s="24" t="s">
        <v>12</v>
      </c>
      <c r="P12" s="24"/>
    </row>
    <row r="13" spans="1:16" x14ac:dyDescent="0.3">
      <c r="A13" s="24"/>
      <c r="B13" s="24"/>
      <c r="C13" s="24"/>
      <c r="D13" s="24"/>
      <c r="E13" s="24"/>
      <c r="F13" s="24"/>
      <c r="G13" s="24" t="s">
        <v>10</v>
      </c>
      <c r="H13" s="24" t="s">
        <v>11</v>
      </c>
      <c r="I13" s="24"/>
      <c r="J13" s="24"/>
      <c r="K13" s="24"/>
      <c r="L13" s="24"/>
      <c r="M13" s="24" t="s">
        <v>10</v>
      </c>
      <c r="N13" s="24" t="s">
        <v>11</v>
      </c>
      <c r="O13" s="24"/>
      <c r="P13" s="24"/>
    </row>
    <row r="14" spans="1:16" ht="44.25" customHeight="1" x14ac:dyDescent="0.3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 x14ac:dyDescent="0.3">
      <c r="A15" s="3">
        <v>1</v>
      </c>
      <c r="B15" s="3">
        <v>2</v>
      </c>
      <c r="C15" s="3">
        <v>3</v>
      </c>
      <c r="D15" s="3">
        <v>4</v>
      </c>
      <c r="E15" s="4">
        <v>5</v>
      </c>
      <c r="F15" s="3">
        <v>6</v>
      </c>
      <c r="G15" s="3">
        <v>7</v>
      </c>
      <c r="H15" s="3">
        <v>8</v>
      </c>
      <c r="I15" s="3">
        <v>9</v>
      </c>
      <c r="J15" s="4">
        <v>10</v>
      </c>
      <c r="K15" s="3">
        <v>11</v>
      </c>
      <c r="L15" s="3">
        <v>12</v>
      </c>
      <c r="M15" s="3">
        <v>13</v>
      </c>
      <c r="N15" s="3">
        <v>14</v>
      </c>
      <c r="O15" s="3">
        <v>15</v>
      </c>
      <c r="P15" s="4">
        <v>16</v>
      </c>
    </row>
    <row r="16" spans="1:16" x14ac:dyDescent="0.3">
      <c r="A16" s="5" t="s">
        <v>16</v>
      </c>
      <c r="B16" s="6"/>
      <c r="C16" s="7"/>
      <c r="D16" s="8" t="s">
        <v>17</v>
      </c>
      <c r="E16" s="9">
        <v>49746656</v>
      </c>
      <c r="F16" s="10">
        <v>48814552</v>
      </c>
      <c r="G16" s="10">
        <v>31775519</v>
      </c>
      <c r="H16" s="10">
        <v>0</v>
      </c>
      <c r="I16" s="10">
        <v>932104</v>
      </c>
      <c r="J16" s="9">
        <v>1139614</v>
      </c>
      <c r="K16" s="10">
        <v>1139614</v>
      </c>
      <c r="L16" s="10">
        <v>0</v>
      </c>
      <c r="M16" s="10">
        <v>0</v>
      </c>
      <c r="N16" s="10">
        <v>0</v>
      </c>
      <c r="O16" s="10">
        <v>1139614</v>
      </c>
      <c r="P16" s="9">
        <f t="shared" ref="P16:P44" si="0">E16+J16</f>
        <v>50886270</v>
      </c>
    </row>
    <row r="17" spans="1:16" ht="82.8" x14ac:dyDescent="0.3">
      <c r="A17" s="5" t="s">
        <v>18</v>
      </c>
      <c r="B17" s="6"/>
      <c r="C17" s="7"/>
      <c r="D17" s="8" t="s">
        <v>19</v>
      </c>
      <c r="E17" s="9">
        <v>49746656</v>
      </c>
      <c r="F17" s="10">
        <v>48814552</v>
      </c>
      <c r="G17" s="10">
        <v>31775519</v>
      </c>
      <c r="H17" s="10">
        <v>0</v>
      </c>
      <c r="I17" s="10">
        <v>932104</v>
      </c>
      <c r="J17" s="9">
        <v>1139614</v>
      </c>
      <c r="K17" s="10">
        <v>1139614</v>
      </c>
      <c r="L17" s="10">
        <v>0</v>
      </c>
      <c r="M17" s="10">
        <v>0</v>
      </c>
      <c r="N17" s="10">
        <v>0</v>
      </c>
      <c r="O17" s="10">
        <v>1139614</v>
      </c>
      <c r="P17" s="9">
        <f t="shared" si="0"/>
        <v>50886270</v>
      </c>
    </row>
    <row r="18" spans="1:16" ht="78.599999999999994" customHeight="1" x14ac:dyDescent="0.3">
      <c r="A18" s="11" t="s">
        <v>20</v>
      </c>
      <c r="B18" s="11" t="s">
        <v>22</v>
      </c>
      <c r="C18" s="12" t="s">
        <v>21</v>
      </c>
      <c r="D18" s="13" t="s">
        <v>23</v>
      </c>
      <c r="E18" s="14">
        <v>991810</v>
      </c>
      <c r="F18" s="13">
        <v>996510</v>
      </c>
      <c r="G18" s="13">
        <v>738940</v>
      </c>
      <c r="H18" s="13">
        <v>0</v>
      </c>
      <c r="I18" s="13">
        <v>-4700</v>
      </c>
      <c r="J18" s="14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4">
        <f t="shared" si="0"/>
        <v>991810</v>
      </c>
    </row>
    <row r="19" spans="1:16" x14ac:dyDescent="0.3">
      <c r="A19" s="11" t="s">
        <v>24</v>
      </c>
      <c r="B19" s="11" t="s">
        <v>26</v>
      </c>
      <c r="C19" s="12" t="s">
        <v>25</v>
      </c>
      <c r="D19" s="13" t="s">
        <v>27</v>
      </c>
      <c r="E19" s="14">
        <v>91000</v>
      </c>
      <c r="F19" s="13">
        <v>-203000</v>
      </c>
      <c r="G19" s="13">
        <v>0</v>
      </c>
      <c r="H19" s="13">
        <v>-3000</v>
      </c>
      <c r="I19" s="13">
        <v>294000</v>
      </c>
      <c r="J19" s="14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4">
        <f t="shared" si="0"/>
        <v>91000</v>
      </c>
    </row>
    <row r="20" spans="1:16" ht="41.4" x14ac:dyDescent="0.3">
      <c r="A20" s="11" t="s">
        <v>28</v>
      </c>
      <c r="B20" s="11" t="s">
        <v>30</v>
      </c>
      <c r="C20" s="12" t="s">
        <v>29</v>
      </c>
      <c r="D20" s="13" t="s">
        <v>31</v>
      </c>
      <c r="E20" s="14">
        <v>654166</v>
      </c>
      <c r="F20" s="13">
        <v>508082</v>
      </c>
      <c r="G20" s="13">
        <v>0</v>
      </c>
      <c r="H20" s="13">
        <v>0</v>
      </c>
      <c r="I20" s="13">
        <v>146084</v>
      </c>
      <c r="J20" s="14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4">
        <f t="shared" si="0"/>
        <v>654166</v>
      </c>
    </row>
    <row r="21" spans="1:16" ht="41.4" x14ac:dyDescent="0.3">
      <c r="A21" s="11" t="s">
        <v>32</v>
      </c>
      <c r="B21" s="11" t="s">
        <v>33</v>
      </c>
      <c r="C21" s="12" t="s">
        <v>29</v>
      </c>
      <c r="D21" s="13" t="s">
        <v>34</v>
      </c>
      <c r="E21" s="14">
        <v>36122500</v>
      </c>
      <c r="F21" s="13">
        <v>36122500</v>
      </c>
      <c r="G21" s="13">
        <v>29619252</v>
      </c>
      <c r="H21" s="13">
        <v>0</v>
      </c>
      <c r="I21" s="13">
        <v>0</v>
      </c>
      <c r="J21" s="14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4">
        <f t="shared" si="0"/>
        <v>36122500</v>
      </c>
    </row>
    <row r="22" spans="1:16" ht="27.6" x14ac:dyDescent="0.3">
      <c r="A22" s="11" t="s">
        <v>35</v>
      </c>
      <c r="B22" s="11" t="s">
        <v>37</v>
      </c>
      <c r="C22" s="12" t="s">
        <v>36</v>
      </c>
      <c r="D22" s="13" t="s">
        <v>38</v>
      </c>
      <c r="E22" s="14">
        <v>905000</v>
      </c>
      <c r="F22" s="13">
        <v>837000</v>
      </c>
      <c r="G22" s="13">
        <v>596500</v>
      </c>
      <c r="H22" s="13">
        <v>3000</v>
      </c>
      <c r="I22" s="13">
        <v>68000</v>
      </c>
      <c r="J22" s="14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4">
        <f t="shared" si="0"/>
        <v>905000</v>
      </c>
    </row>
    <row r="23" spans="1:16" ht="139.80000000000001" customHeight="1" x14ac:dyDescent="0.3">
      <c r="A23" s="11" t="s">
        <v>39</v>
      </c>
      <c r="B23" s="11" t="s">
        <v>41</v>
      </c>
      <c r="C23" s="12" t="s">
        <v>40</v>
      </c>
      <c r="D23" s="13" t="s">
        <v>42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4">
        <v>56014</v>
      </c>
      <c r="K23" s="13">
        <v>56014</v>
      </c>
      <c r="L23" s="13">
        <v>0</v>
      </c>
      <c r="M23" s="13">
        <v>0</v>
      </c>
      <c r="N23" s="13">
        <v>0</v>
      </c>
      <c r="O23" s="13">
        <v>56014</v>
      </c>
      <c r="P23" s="14">
        <f t="shared" si="0"/>
        <v>56014</v>
      </c>
    </row>
    <row r="24" spans="1:16" ht="135" customHeight="1" x14ac:dyDescent="0.3">
      <c r="A24" s="11" t="s">
        <v>43</v>
      </c>
      <c r="B24" s="11" t="s">
        <v>44</v>
      </c>
      <c r="C24" s="12" t="s">
        <v>40</v>
      </c>
      <c r="D24" s="13" t="s">
        <v>45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4">
        <v>1063600</v>
      </c>
      <c r="K24" s="13">
        <v>1063600</v>
      </c>
      <c r="L24" s="13">
        <v>0</v>
      </c>
      <c r="M24" s="13">
        <v>0</v>
      </c>
      <c r="N24" s="13">
        <v>0</v>
      </c>
      <c r="O24" s="13">
        <v>1063600</v>
      </c>
      <c r="P24" s="14">
        <f t="shared" si="0"/>
        <v>1063600</v>
      </c>
    </row>
    <row r="25" spans="1:16" ht="41.4" x14ac:dyDescent="0.3">
      <c r="A25" s="11" t="s">
        <v>46</v>
      </c>
      <c r="B25" s="11" t="s">
        <v>47</v>
      </c>
      <c r="C25" s="12" t="s">
        <v>40</v>
      </c>
      <c r="D25" s="13" t="s">
        <v>48</v>
      </c>
      <c r="E25" s="14">
        <v>5579800</v>
      </c>
      <c r="F25" s="13">
        <v>5579800</v>
      </c>
      <c r="G25" s="13">
        <v>0</v>
      </c>
      <c r="H25" s="13">
        <v>0</v>
      </c>
      <c r="I25" s="13">
        <v>0</v>
      </c>
      <c r="J25" s="14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4">
        <f t="shared" si="0"/>
        <v>5579800</v>
      </c>
    </row>
    <row r="26" spans="1:16" ht="27.6" x14ac:dyDescent="0.3">
      <c r="A26" s="11" t="s">
        <v>49</v>
      </c>
      <c r="B26" s="11" t="s">
        <v>51</v>
      </c>
      <c r="C26" s="12" t="s">
        <v>50</v>
      </c>
      <c r="D26" s="13" t="s">
        <v>52</v>
      </c>
      <c r="E26" s="14">
        <v>340000</v>
      </c>
      <c r="F26" s="13">
        <v>382000</v>
      </c>
      <c r="G26" s="13">
        <v>0</v>
      </c>
      <c r="H26" s="13">
        <v>0</v>
      </c>
      <c r="I26" s="13">
        <v>-42000</v>
      </c>
      <c r="J26" s="14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4">
        <f t="shared" si="0"/>
        <v>340000</v>
      </c>
    </row>
    <row r="27" spans="1:16" ht="27.6" x14ac:dyDescent="0.3">
      <c r="A27" s="11" t="s">
        <v>53</v>
      </c>
      <c r="B27" s="11" t="s">
        <v>54</v>
      </c>
      <c r="C27" s="12" t="s">
        <v>26</v>
      </c>
      <c r="D27" s="13" t="s">
        <v>55</v>
      </c>
      <c r="E27" s="14">
        <v>659248</v>
      </c>
      <c r="F27" s="13">
        <v>659248</v>
      </c>
      <c r="G27" s="13">
        <v>540367</v>
      </c>
      <c r="H27" s="13">
        <v>0</v>
      </c>
      <c r="I27" s="13">
        <v>0</v>
      </c>
      <c r="J27" s="14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4">
        <f t="shared" si="0"/>
        <v>659248</v>
      </c>
    </row>
    <row r="28" spans="1:16" ht="93" customHeight="1" x14ac:dyDescent="0.3">
      <c r="A28" s="11" t="s">
        <v>56</v>
      </c>
      <c r="B28" s="11" t="s">
        <v>58</v>
      </c>
      <c r="C28" s="12" t="s">
        <v>57</v>
      </c>
      <c r="D28" s="13" t="s">
        <v>59</v>
      </c>
      <c r="E28" s="14">
        <v>2361852</v>
      </c>
      <c r="F28" s="13">
        <v>2361852</v>
      </c>
      <c r="G28" s="13">
        <v>0</v>
      </c>
      <c r="H28" s="13">
        <v>0</v>
      </c>
      <c r="I28" s="13">
        <v>0</v>
      </c>
      <c r="J28" s="14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4">
        <f t="shared" si="0"/>
        <v>2361852</v>
      </c>
    </row>
    <row r="29" spans="1:16" x14ac:dyDescent="0.3">
      <c r="A29" s="11" t="s">
        <v>60</v>
      </c>
      <c r="B29" s="11" t="s">
        <v>62</v>
      </c>
      <c r="C29" s="12" t="s">
        <v>61</v>
      </c>
      <c r="D29" s="13" t="s">
        <v>63</v>
      </c>
      <c r="E29" s="14">
        <v>80000</v>
      </c>
      <c r="F29" s="13">
        <v>-20000</v>
      </c>
      <c r="G29" s="13">
        <v>0</v>
      </c>
      <c r="H29" s="13">
        <v>0</v>
      </c>
      <c r="I29" s="13">
        <v>100000</v>
      </c>
      <c r="J29" s="14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4">
        <f t="shared" si="0"/>
        <v>80000</v>
      </c>
    </row>
    <row r="30" spans="1:16" ht="41.4" x14ac:dyDescent="0.3">
      <c r="A30" s="11" t="s">
        <v>64</v>
      </c>
      <c r="B30" s="11" t="s">
        <v>66</v>
      </c>
      <c r="C30" s="12" t="s">
        <v>65</v>
      </c>
      <c r="D30" s="13" t="s">
        <v>67</v>
      </c>
      <c r="E30" s="14">
        <v>368960</v>
      </c>
      <c r="F30" s="13">
        <v>330160</v>
      </c>
      <c r="G30" s="13">
        <v>280460</v>
      </c>
      <c r="H30" s="13">
        <v>0</v>
      </c>
      <c r="I30" s="13">
        <v>38800</v>
      </c>
      <c r="J30" s="14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4">
        <f t="shared" si="0"/>
        <v>368960</v>
      </c>
    </row>
    <row r="31" spans="1:16" ht="41.4" x14ac:dyDescent="0.3">
      <c r="A31" s="11" t="s">
        <v>68</v>
      </c>
      <c r="B31" s="11" t="s">
        <v>70</v>
      </c>
      <c r="C31" s="12" t="s">
        <v>69</v>
      </c>
      <c r="D31" s="13" t="s">
        <v>71</v>
      </c>
      <c r="E31" s="14">
        <v>25200</v>
      </c>
      <c r="F31" s="13">
        <v>25200</v>
      </c>
      <c r="G31" s="13">
        <v>0</v>
      </c>
      <c r="H31" s="13">
        <v>0</v>
      </c>
      <c r="I31" s="13">
        <v>0</v>
      </c>
      <c r="J31" s="14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4">
        <f t="shared" si="0"/>
        <v>25200</v>
      </c>
    </row>
    <row r="32" spans="1:16" ht="41.4" x14ac:dyDescent="0.3">
      <c r="A32" s="11" t="s">
        <v>72</v>
      </c>
      <c r="B32" s="11" t="s">
        <v>73</v>
      </c>
      <c r="C32" s="12" t="s">
        <v>69</v>
      </c>
      <c r="D32" s="13" t="s">
        <v>74</v>
      </c>
      <c r="E32" s="14">
        <v>242000</v>
      </c>
      <c r="F32" s="13">
        <v>0</v>
      </c>
      <c r="G32" s="13">
        <v>0</v>
      </c>
      <c r="H32" s="13">
        <v>0</v>
      </c>
      <c r="I32" s="13">
        <v>242000</v>
      </c>
      <c r="J32" s="14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4">
        <f t="shared" si="0"/>
        <v>242000</v>
      </c>
    </row>
    <row r="33" spans="1:16" ht="27.6" x14ac:dyDescent="0.3">
      <c r="A33" s="11" t="s">
        <v>75</v>
      </c>
      <c r="B33" s="11" t="s">
        <v>77</v>
      </c>
      <c r="C33" s="12" t="s">
        <v>76</v>
      </c>
      <c r="D33" s="13" t="s">
        <v>78</v>
      </c>
      <c r="E33" s="14">
        <v>200000</v>
      </c>
      <c r="F33" s="13">
        <v>0</v>
      </c>
      <c r="G33" s="13">
        <v>0</v>
      </c>
      <c r="H33" s="13">
        <v>0</v>
      </c>
      <c r="I33" s="13">
        <v>200000</v>
      </c>
      <c r="J33" s="14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4">
        <f t="shared" si="0"/>
        <v>200000</v>
      </c>
    </row>
    <row r="34" spans="1:16" ht="27.6" x14ac:dyDescent="0.3">
      <c r="A34" s="11" t="s">
        <v>79</v>
      </c>
      <c r="B34" s="11" t="s">
        <v>80</v>
      </c>
      <c r="C34" s="12" t="s">
        <v>76</v>
      </c>
      <c r="D34" s="13" t="s">
        <v>81</v>
      </c>
      <c r="E34" s="14">
        <v>-135000</v>
      </c>
      <c r="F34" s="13">
        <v>0</v>
      </c>
      <c r="G34" s="13">
        <v>0</v>
      </c>
      <c r="H34" s="13">
        <v>0</v>
      </c>
      <c r="I34" s="13">
        <v>-135000</v>
      </c>
      <c r="J34" s="14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4">
        <f t="shared" si="0"/>
        <v>-135000</v>
      </c>
    </row>
    <row r="35" spans="1:16" x14ac:dyDescent="0.3">
      <c r="A35" s="11" t="s">
        <v>82</v>
      </c>
      <c r="B35" s="11" t="s">
        <v>83</v>
      </c>
      <c r="C35" s="12" t="s">
        <v>76</v>
      </c>
      <c r="D35" s="13" t="s">
        <v>84</v>
      </c>
      <c r="E35" s="14">
        <v>274920</v>
      </c>
      <c r="F35" s="13">
        <v>250000</v>
      </c>
      <c r="G35" s="13">
        <v>0</v>
      </c>
      <c r="H35" s="13">
        <v>0</v>
      </c>
      <c r="I35" s="13">
        <v>24920</v>
      </c>
      <c r="J35" s="14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4">
        <f t="shared" si="0"/>
        <v>274920</v>
      </c>
    </row>
    <row r="36" spans="1:16" ht="27.6" x14ac:dyDescent="0.3">
      <c r="A36" s="11" t="s">
        <v>85</v>
      </c>
      <c r="B36" s="11" t="s">
        <v>87</v>
      </c>
      <c r="C36" s="12" t="s">
        <v>86</v>
      </c>
      <c r="D36" s="13" t="s">
        <v>88</v>
      </c>
      <c r="E36" s="14">
        <v>79000</v>
      </c>
      <c r="F36" s="13">
        <v>79000</v>
      </c>
      <c r="G36" s="13">
        <v>0</v>
      </c>
      <c r="H36" s="13">
        <v>0</v>
      </c>
      <c r="I36" s="13">
        <v>0</v>
      </c>
      <c r="J36" s="14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4">
        <f t="shared" si="0"/>
        <v>79000</v>
      </c>
    </row>
    <row r="37" spans="1:16" ht="41.4" x14ac:dyDescent="0.3">
      <c r="A37" s="11" t="s">
        <v>89</v>
      </c>
      <c r="B37" s="11" t="s">
        <v>91</v>
      </c>
      <c r="C37" s="12" t="s">
        <v>90</v>
      </c>
      <c r="D37" s="13" t="s">
        <v>92</v>
      </c>
      <c r="E37" s="14">
        <v>848050</v>
      </c>
      <c r="F37" s="13">
        <v>848050</v>
      </c>
      <c r="G37" s="13">
        <v>0</v>
      </c>
      <c r="H37" s="13">
        <v>0</v>
      </c>
      <c r="I37" s="13">
        <v>0</v>
      </c>
      <c r="J37" s="14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4">
        <f t="shared" si="0"/>
        <v>848050</v>
      </c>
    </row>
    <row r="38" spans="1:16" ht="76.2" customHeight="1" x14ac:dyDescent="0.3">
      <c r="A38" s="11" t="s">
        <v>93</v>
      </c>
      <c r="B38" s="11" t="s">
        <v>95</v>
      </c>
      <c r="C38" s="12" t="s">
        <v>94</v>
      </c>
      <c r="D38" s="13" t="s">
        <v>96</v>
      </c>
      <c r="E38" s="14">
        <v>37000</v>
      </c>
      <c r="F38" s="13">
        <v>37000</v>
      </c>
      <c r="G38" s="13">
        <v>0</v>
      </c>
      <c r="H38" s="13">
        <v>0</v>
      </c>
      <c r="I38" s="13">
        <v>0</v>
      </c>
      <c r="J38" s="14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4">
        <f t="shared" si="0"/>
        <v>37000</v>
      </c>
    </row>
    <row r="39" spans="1:16" x14ac:dyDescent="0.3">
      <c r="A39" s="11" t="s">
        <v>97</v>
      </c>
      <c r="B39" s="11" t="s">
        <v>98</v>
      </c>
      <c r="C39" s="12" t="s">
        <v>94</v>
      </c>
      <c r="D39" s="13" t="s">
        <v>99</v>
      </c>
      <c r="E39" s="14">
        <v>21150</v>
      </c>
      <c r="F39" s="13">
        <v>21150</v>
      </c>
      <c r="G39" s="13">
        <v>0</v>
      </c>
      <c r="H39" s="13">
        <v>0</v>
      </c>
      <c r="I39" s="13">
        <v>0</v>
      </c>
      <c r="J39" s="14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4">
        <f t="shared" si="0"/>
        <v>21150</v>
      </c>
    </row>
    <row r="40" spans="1:16" ht="45.6" customHeight="1" x14ac:dyDescent="0.3">
      <c r="A40" s="11" t="s">
        <v>100</v>
      </c>
      <c r="B40" s="11" t="s">
        <v>102</v>
      </c>
      <c r="C40" s="12" t="s">
        <v>101</v>
      </c>
      <c r="D40" s="13" t="s">
        <v>103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4">
        <v>20000</v>
      </c>
      <c r="K40" s="13">
        <v>20000</v>
      </c>
      <c r="L40" s="13">
        <v>0</v>
      </c>
      <c r="M40" s="13">
        <v>0</v>
      </c>
      <c r="N40" s="13">
        <v>0</v>
      </c>
      <c r="O40" s="13">
        <v>20000</v>
      </c>
      <c r="P40" s="14">
        <f t="shared" si="0"/>
        <v>20000</v>
      </c>
    </row>
    <row r="41" spans="1:16" x14ac:dyDescent="0.3">
      <c r="A41" s="5" t="s">
        <v>104</v>
      </c>
      <c r="B41" s="6"/>
      <c r="C41" s="7"/>
      <c r="D41" s="8" t="s">
        <v>105</v>
      </c>
      <c r="E41" s="9">
        <v>800000</v>
      </c>
      <c r="F41" s="10">
        <v>450000</v>
      </c>
      <c r="G41" s="10">
        <v>0</v>
      </c>
      <c r="H41" s="10">
        <v>0</v>
      </c>
      <c r="I41" s="10">
        <v>350000</v>
      </c>
      <c r="J41" s="9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9">
        <f t="shared" si="0"/>
        <v>800000</v>
      </c>
    </row>
    <row r="42" spans="1:16" x14ac:dyDescent="0.3">
      <c r="A42" s="5" t="s">
        <v>106</v>
      </c>
      <c r="B42" s="6"/>
      <c r="C42" s="7"/>
      <c r="D42" s="8" t="s">
        <v>107</v>
      </c>
      <c r="E42" s="9">
        <v>800000</v>
      </c>
      <c r="F42" s="10">
        <v>450000</v>
      </c>
      <c r="G42" s="10">
        <v>0</v>
      </c>
      <c r="H42" s="10">
        <v>0</v>
      </c>
      <c r="I42" s="10">
        <v>350000</v>
      </c>
      <c r="J42" s="9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9">
        <f t="shared" si="0"/>
        <v>800000</v>
      </c>
    </row>
    <row r="43" spans="1:16" ht="50.4" customHeight="1" x14ac:dyDescent="0.3">
      <c r="A43" s="11" t="s">
        <v>108</v>
      </c>
      <c r="B43" s="11" t="s">
        <v>109</v>
      </c>
      <c r="C43" s="12" t="s">
        <v>101</v>
      </c>
      <c r="D43" s="13" t="s">
        <v>110</v>
      </c>
      <c r="E43" s="14">
        <v>800000</v>
      </c>
      <c r="F43" s="13">
        <v>450000</v>
      </c>
      <c r="G43" s="13">
        <v>0</v>
      </c>
      <c r="H43" s="13">
        <v>0</v>
      </c>
      <c r="I43" s="13">
        <v>350000</v>
      </c>
      <c r="J43" s="14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4">
        <f t="shared" si="0"/>
        <v>800000</v>
      </c>
    </row>
    <row r="44" spans="1:16" x14ac:dyDescent="0.3">
      <c r="A44" s="15" t="s">
        <v>111</v>
      </c>
      <c r="B44" s="16" t="s">
        <v>111</v>
      </c>
      <c r="C44" s="17" t="s">
        <v>111</v>
      </c>
      <c r="D44" s="18" t="s">
        <v>112</v>
      </c>
      <c r="E44" s="9">
        <v>50546656</v>
      </c>
      <c r="F44" s="9">
        <v>49264552</v>
      </c>
      <c r="G44" s="9">
        <v>31775519</v>
      </c>
      <c r="H44" s="9">
        <v>0</v>
      </c>
      <c r="I44" s="9">
        <v>1282104</v>
      </c>
      <c r="J44" s="9">
        <v>1139614</v>
      </c>
      <c r="K44" s="9">
        <v>1139614</v>
      </c>
      <c r="L44" s="9">
        <v>0</v>
      </c>
      <c r="M44" s="9">
        <v>0</v>
      </c>
      <c r="N44" s="9">
        <v>0</v>
      </c>
      <c r="O44" s="9">
        <v>1139614</v>
      </c>
      <c r="P44" s="9">
        <f t="shared" si="0"/>
        <v>51686270</v>
      </c>
    </row>
    <row r="47" spans="1:16" x14ac:dyDescent="0.3">
      <c r="B47" s="21" t="s">
        <v>121</v>
      </c>
      <c r="C47" s="22"/>
      <c r="D47" s="22"/>
      <c r="E47" s="22"/>
      <c r="F47" s="22"/>
      <c r="G47" s="22"/>
      <c r="H47" s="22"/>
      <c r="I47" s="22"/>
      <c r="J47" s="22"/>
    </row>
  </sheetData>
  <mergeCells count="29">
    <mergeCell ref="M6:P6"/>
    <mergeCell ref="M1:P1"/>
    <mergeCell ref="M2:P2"/>
    <mergeCell ref="M3:P3"/>
    <mergeCell ref="M4:P4"/>
    <mergeCell ref="M5:P5"/>
    <mergeCell ref="A7:P7"/>
    <mergeCell ref="A8:P8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  <mergeCell ref="P11:P14"/>
    <mergeCell ref="G13:G14"/>
    <mergeCell ref="H13:H14"/>
    <mergeCell ref="I12:I14"/>
    <mergeCell ref="J11:O11"/>
    <mergeCell ref="B47:J47"/>
    <mergeCell ref="J12:J14"/>
    <mergeCell ref="K12:K14"/>
    <mergeCell ref="L12:L14"/>
    <mergeCell ref="M12:N12"/>
    <mergeCell ref="M13:M14"/>
    <mergeCell ref="N13:N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2026-09-21T07:00:28Z</cp:lastPrinted>
  <dcterms:created xsi:type="dcterms:W3CDTF">2026-09-18T07:22:20Z</dcterms:created>
  <dcterms:modified xsi:type="dcterms:W3CDTF">2026-09-21T07:00:49Z</dcterms:modified>
</cp:coreProperties>
</file>